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cftc.gov\shared\CH\DSIO\audit\Projects\FCM Web Page Updates\02 - FCM Web Page Updates\2023\08 - August 2023\"/>
    </mc:Choice>
  </mc:AlternateContent>
  <xr:revisionPtr revIDLastSave="0" documentId="13_ncr:1_{1712F244-8304-40BA-95CB-259025B74F39}" xr6:coauthVersionLast="36" xr6:coauthVersionMax="36" xr10:uidLastSave="{00000000-0000-0000-0000-000000000000}"/>
  <bookViews>
    <workbookView xWindow="4410" yWindow="1160" windowWidth="20250" windowHeight="12090" xr2:uid="{00000000-000D-0000-FFFF-FFFF00000000}"/>
  </bookViews>
  <sheets>
    <sheet name="FCM Data August 2023" sheetId="1" r:id="rId1"/>
  </sheets>
  <definedNames>
    <definedName name="_xlnm._FilterDatabase" localSheetId="0" hidden="1">'FCM Data August 2023'!$A$4:$Q$44</definedName>
    <definedName name="_xlnm.Print_Area" localSheetId="0">'FCM Data August 2023'!$A$1:$U$127</definedName>
  </definedNames>
  <calcPr calcId="191029"/>
</workbook>
</file>

<file path=xl/calcChain.xml><?xml version="1.0" encoding="utf-8"?>
<calcChain xmlns="http://schemas.openxmlformats.org/spreadsheetml/2006/main">
  <c r="Q67" i="1" l="1"/>
  <c r="I67" i="1"/>
  <c r="U67" i="1" l="1"/>
  <c r="T67" i="1"/>
  <c r="K67" i="1"/>
  <c r="O67" i="1" l="1"/>
  <c r="P67" i="1"/>
  <c r="S67" i="1"/>
  <c r="J67" i="1"/>
  <c r="R67" i="1"/>
  <c r="L67" i="1"/>
  <c r="M67" i="1"/>
  <c r="N67" i="1"/>
</calcChain>
</file>

<file path=xl/sharedStrings.xml><?xml version="1.0" encoding="utf-8"?>
<sst xmlns="http://schemas.openxmlformats.org/spreadsheetml/2006/main" count="259" uniqueCount="147">
  <si>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</si>
  <si>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</si>
  <si>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</si>
  <si>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</si>
  <si>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</si>
  <si>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</si>
  <si>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</si>
  <si>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</si>
  <si>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</si>
  <si>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</si>
  <si>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</si>
  <si>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</si>
  <si>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</si>
  <si>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</si>
  <si>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</si>
  <si>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</si>
  <si>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</si>
  <si>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</si>
  <si>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</si>
  <si>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</si>
  <si>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</si>
  <si>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</si>
  <si>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</si>
  <si>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</si>
  <si>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</si>
  <si>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</si>
  <si>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</si>
  <si>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</si>
  <si>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</si>
  <si>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</si>
  <si>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</si>
  <si>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</si>
  <si>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</si>
  <si>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</si>
  <si>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</si>
  <si>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</si>
  <si>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</si>
  <si>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RJ OBRIEN ASSOCIATES LLC</t>
  </si>
  <si>
    <t>TRADESTATION SECURITIES INC</t>
  </si>
  <si>
    <t>UBS FINANCIAL SERVICES INC</t>
  </si>
  <si>
    <t>UBS SECURITIES LLC</t>
  </si>
  <si>
    <t>WELLS FARGO SECURITIES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</si>
  <si>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</si>
  <si>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</si>
  <si>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</si>
  <si>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</si>
  <si>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</si>
  <si>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</si>
  <si>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</si>
  <si>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</si>
  <si>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</si>
  <si>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</si>
  <si>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</si>
  <si>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</si>
  <si>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</si>
  <si>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</si>
  <si>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</si>
  <si>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</si>
  <si>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</si>
  <si>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</si>
  <si>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</si>
  <si>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</si>
  <si>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</si>
  <si>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</si>
  <si>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</si>
  <si>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</si>
  <si>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Name Changes</t>
  </si>
  <si>
    <t>FCM BD SD</t>
  </si>
  <si>
    <t>Adjusted Net Capital</t>
  </si>
  <si>
    <t>Customers' Assets in Seg</t>
  </si>
  <si>
    <t>Excess/Deficient Funds in Seg</t>
  </si>
  <si>
    <t>Total Amount of Retail Forex Obligation</t>
  </si>
  <si>
    <t>Customers' Seg Required 4d(a)(2)</t>
  </si>
  <si>
    <t>Target Residual Interest in Seg</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</si>
  <si>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</si>
  <si>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</si>
  <si>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</si>
  <si>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</si>
  <si>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</si>
  <si>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</si>
  <si>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</si>
  <si>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</si>
  <si>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</si>
  <si>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</si>
  <si>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</si>
  <si>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</si>
  <si>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</si>
  <si>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</si>
  <si>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</si>
  <si>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</si>
  <si>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</si>
  <si>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</si>
  <si>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</si>
  <si>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</si>
  <si>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</si>
  <si>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</si>
  <si>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</si>
  <si>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</si>
  <si>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</si>
  <si>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</si>
  <si>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</si>
  <si>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</si>
  <si>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</si>
  <si>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</si>
  <si>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</si>
  <si>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</si>
  <si>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</si>
  <si>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</si>
  <si>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</si>
  <si>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</si>
  <si>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</si>
  <si>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SG AMERICAS SECURITIES LLC</t>
  </si>
  <si>
    <t>PICTET OVERSEAS INC</t>
  </si>
  <si>
    <t>SCOTIA CAPITAL USA INC</t>
  </si>
  <si>
    <t>APEX CLEARING CORPORATION</t>
  </si>
  <si>
    <t>GOLDMAN SACHS &amp; CO LLC</t>
  </si>
  <si>
    <t>MIZUHO SECURITIES USA LLC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</si>
  <si>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</si>
  <si>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</si>
  <si>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</si>
  <si>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</si>
  <si>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</si>
  <si>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</si>
  <si>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</si>
  <si>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</si>
  <si>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IG US LLC</t>
  </si>
  <si>
    <t>RFED</t>
  </si>
  <si>
    <t>HIDDEN ROAD PARTNERS CIV US LLC</t>
  </si>
  <si>
    <t>TRADING.COM MARKETS INC</t>
  </si>
  <si>
    <t>STONEX FINANCIAL INC</t>
  </si>
  <si>
    <t>FUTU FUTURES INC</t>
  </si>
  <si>
    <t>NINJATRADER CLEARING LLC</t>
  </si>
  <si>
    <t>FCM SD</t>
  </si>
  <si>
    <t>ETRADE FUTURES LLC</t>
  </si>
  <si>
    <t>LIME TRADING CORP</t>
  </si>
  <si>
    <t>CHARLES SCHWAB FUTURES AND FOREX LLC</t>
  </si>
  <si>
    <t>MFI FUNDING LLC</t>
  </si>
  <si>
    <t>BITNOMIAL CLEARING LLC</t>
  </si>
  <si>
    <t>MAREX CAPITAL MARKETS INC</t>
  </si>
  <si>
    <t>ABN AMRO CLEARING USA LLC</t>
  </si>
  <si>
    <t>SANTANDER US CAPITAL MARKETS LLC</t>
  </si>
  <si>
    <t>CBOT/NFA</t>
  </si>
  <si>
    <t>CEI/NFA</t>
  </si>
  <si>
    <t>CME/NFA</t>
  </si>
  <si>
    <t>July Web Page Update</t>
  </si>
  <si>
    <t>August Web Page Update</t>
  </si>
  <si>
    <t>COINBASE FINANCIAL MARKETS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</si>
</sst>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Border="1" applyAlignment="1">
      <alignment horizontal="left" vertical="center"/>
    </xf>
    <xf numFmtId="3" fontId="7" fillId="0" borderId="2" xfId="0" applyNumberFormat="1" applyFont="1" applyBorder="1" applyAlignment="1">
      <alignment horizontal="right" vertical="center"/>
    </xf>
    <xf numFmtId="164" fontId="7" fillId="0" borderId="2" xfId="0" applyNumberFormat="1" applyFont="1" applyBorder="1" applyAlignment="1">
      <alignment horizontal="righ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xr:uid="{00000000-0005-0000-0000-000001000000}"/>
    <cellStyle name="Normal 2 2" xfId="3" xr:uid="{00000000-0005-0000-0000-000002000000}"/>
    <cellStyle name="Normal 3" xfId="2" xr:uid="{00000000-0005-0000-0000-000003000000}"/>
    <cellStyle name="Normal 4" xfId="4" xr:uid="{00000000-0005-0000-0000-000004000000}"/>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26"/>
  <sheetViews>
    <sheetView tabSelected="1" showRuler="0" zoomScaleNormal="100" zoomScaleSheetLayoutView="100" workbookViewId="0"/>
  </sheetViews>
  <sheetFormatPr defaultColWidth="12" defaultRowHeight="11" x14ac:dyDescent="0.25"/>
  <cols>
    <col min="1" max="1" width="3.1796875" style="1" customWidth="1"/>
    <col min="2" max="2" width="42" style="37" customWidth="1"/>
    <col min="3" max="3" width="13.81640625" style="9" bestFit="1" customWidth="1"/>
    <col min="4" max="4" width="8.54296875" style="9" bestFit="1" customWidth="1"/>
    <col min="5" max="5" width="11.26953125" style="2" bestFit="1" customWidth="1"/>
    <col min="6" max="8" width="14.7265625" style="4" customWidth="1"/>
    <col min="9" max="9" width="14.7265625" style="12" customWidth="1"/>
    <col min="10" max="21" width="14.7265625" style="13" customWidth="1"/>
    <col min="22" max="16384" width="12" style="7"/>
  </cols>
  <sheetData>
    <row r="1" spans="1:21" ht="45" customHeight="1" x14ac:dyDescent="0.25">
      <c r="A1" s="9"/>
      <c r="B1" s="17" t="s">
        <v>109</v>
      </c>
      <c r="C1" s="17" t="s">
        <v>74</v>
      </c>
      <c r="D1" s="18" t="s">
        <v>54</v>
      </c>
      <c r="E1" s="19" t="s">
        <v>75</v>
      </c>
      <c r="F1" s="19" t="s">
        <v>68</v>
      </c>
      <c r="G1" s="19" t="s">
        <v>89</v>
      </c>
      <c r="H1" s="19" t="s">
        <v>90</v>
      </c>
      <c r="I1" s="20" t="s">
        <v>69</v>
      </c>
      <c r="J1" s="19" t="s">
        <v>72</v>
      </c>
      <c r="K1" s="19" t="s">
        <v>70</v>
      </c>
      <c r="L1" s="19" t="s">
        <v>73</v>
      </c>
      <c r="M1" s="19" t="s">
        <v>91</v>
      </c>
      <c r="N1" s="19" t="s">
        <v>92</v>
      </c>
      <c r="O1" s="19" t="s">
        <v>93</v>
      </c>
      <c r="P1" s="19" t="s">
        <v>94</v>
      </c>
      <c r="Q1" s="19" t="s">
        <v>95</v>
      </c>
      <c r="R1" s="19" t="s">
        <v>96</v>
      </c>
      <c r="S1" s="19" t="s">
        <v>97</v>
      </c>
      <c r="T1" s="19" t="s">
        <v>98</v>
      </c>
      <c r="U1" s="19" t="s">
        <v>71</v>
      </c>
    </row>
    <row r="2" spans="1:21" ht="11.25" customHeight="1" x14ac:dyDescent="0.25">
      <c r="C2" s="18" t="s">
        <v>55</v>
      </c>
      <c r="D2" s="18" t="s">
        <v>56</v>
      </c>
      <c r="F2" s="21"/>
      <c r="G2" s="22" t="s">
        <v>57</v>
      </c>
      <c r="H2" s="22" t="s">
        <v>58</v>
      </c>
      <c r="I2" s="23" t="s">
        <v>59</v>
      </c>
      <c r="J2" s="22" t="s">
        <v>60</v>
      </c>
      <c r="K2" s="22" t="s">
        <v>61</v>
      </c>
      <c r="L2" s="22" t="s">
        <v>62</v>
      </c>
      <c r="M2" s="22" t="s">
        <v>63</v>
      </c>
      <c r="N2" s="22" t="s">
        <v>64</v>
      </c>
      <c r="O2" s="22" t="s">
        <v>65</v>
      </c>
      <c r="P2" s="22" t="s">
        <v>83</v>
      </c>
      <c r="Q2" s="22" t="s">
        <v>84</v>
      </c>
      <c r="R2" s="22" t="s">
        <v>85</v>
      </c>
      <c r="S2" s="22" t="s">
        <v>86</v>
      </c>
      <c r="T2" s="22" t="s">
        <v>87</v>
      </c>
      <c r="U2" s="22" t="s">
        <v>88</v>
      </c>
    </row>
    <row r="3" spans="1:21" ht="11.25" customHeight="1" x14ac:dyDescent="0.25">
      <c r="C3" s="14"/>
      <c r="D3" s="14"/>
      <c r="F3" s="3"/>
      <c r="G3" s="24"/>
      <c r="H3" s="24"/>
      <c r="I3" s="25"/>
      <c r="J3" s="26"/>
      <c r="K3" s="26"/>
      <c r="L3" s="26"/>
      <c r="M3" s="26"/>
      <c r="N3" s="26"/>
      <c r="O3" s="26"/>
      <c r="P3" s="26"/>
      <c r="Q3" s="26"/>
      <c r="R3" s="26"/>
      <c r="S3" s="26"/>
      <c r="T3" s="26"/>
      <c r="U3" s="26"/>
    </row>
    <row r="4" spans="1:21" ht="11.25" customHeight="1" x14ac:dyDescent="0.25">
      <c r="A4" s="27">
        <v>1</v>
      </c>
      <c r="B4" s="38" t="s">
        <v>139</v>
      </c>
      <c r="C4" s="32" t="s">
        <v>9</v>
      </c>
      <c r="D4" s="32" t="s">
        <v>10</v>
      </c>
      <c r="E4" s="33">
        <v>45169</v>
      </c>
      <c r="F4" s="46">
        <v>300930644</v>
      </c>
      <c r="G4" s="46">
        <v>218183713</v>
      </c>
      <c r="H4" s="46">
        <v>82746931</v>
      </c>
      <c r="I4" s="46">
        <v>3958438794</v>
      </c>
      <c r="J4" s="46">
        <v>3377367395</v>
      </c>
      <c r="K4" s="46">
        <v>581071399</v>
      </c>
      <c r="L4" s="46">
        <v>350000000</v>
      </c>
      <c r="M4" s="46">
        <v>171591272</v>
      </c>
      <c r="N4" s="46">
        <v>137524419</v>
      </c>
      <c r="O4" s="46">
        <v>34066853</v>
      </c>
      <c r="P4" s="46">
        <v>15000000</v>
      </c>
      <c r="Q4" s="46">
        <v>0</v>
      </c>
      <c r="R4" s="46">
        <v>0</v>
      </c>
      <c r="S4" s="46">
        <v>0</v>
      </c>
      <c r="T4" s="46">
        <v>0</v>
      </c>
      <c r="U4" s="46">
        <v>0</v>
      </c>
    </row>
    <row r="5" spans="1:21" s="16" customFormat="1" ht="11.25" customHeight="1" x14ac:dyDescent="0.25">
      <c r="A5" s="27">
        <v>2</v>
      </c>
      <c r="B5" s="38" t="s">
        <v>11</v>
      </c>
      <c r="C5" s="32" t="s">
        <v>12</v>
      </c>
      <c r="D5" s="32" t="s">
        <v>10</v>
      </c>
      <c r="E5" s="33">
        <v>45169</v>
      </c>
      <c r="F5" s="46">
        <v>535756287</v>
      </c>
      <c r="G5" s="46">
        <v>340609750</v>
      </c>
      <c r="H5" s="46">
        <v>195146537</v>
      </c>
      <c r="I5" s="46">
        <v>8021982174</v>
      </c>
      <c r="J5" s="46">
        <v>7699246915</v>
      </c>
      <c r="K5" s="46">
        <v>322735259</v>
      </c>
      <c r="L5" s="46">
        <v>120000000</v>
      </c>
      <c r="M5" s="46">
        <v>462991041</v>
      </c>
      <c r="N5" s="46">
        <v>416923548</v>
      </c>
      <c r="O5" s="46">
        <v>46067493</v>
      </c>
      <c r="P5" s="46">
        <v>20000000</v>
      </c>
      <c r="Q5" s="46">
        <v>10262191</v>
      </c>
      <c r="R5" s="46">
        <v>0</v>
      </c>
      <c r="S5" s="46">
        <v>10262191</v>
      </c>
      <c r="T5" s="46">
        <v>8000000</v>
      </c>
      <c r="U5" s="46">
        <v>0</v>
      </c>
    </row>
    <row r="6" spans="1:21" s="16" customFormat="1" ht="11.25" customHeight="1" x14ac:dyDescent="0.25">
      <c r="A6" s="27">
        <v>3</v>
      </c>
      <c r="B6" s="38" t="s">
        <v>14</v>
      </c>
      <c r="C6" s="32" t="s">
        <v>12</v>
      </c>
      <c r="D6" s="32" t="s">
        <v>15</v>
      </c>
      <c r="E6" s="33">
        <v>45169</v>
      </c>
      <c r="F6" s="46">
        <v>34208973</v>
      </c>
      <c r="G6" s="46">
        <v>15024980</v>
      </c>
      <c r="H6" s="46">
        <v>19183993</v>
      </c>
      <c r="I6" s="46">
        <v>537295814</v>
      </c>
      <c r="J6" s="46">
        <v>520509311</v>
      </c>
      <c r="K6" s="46">
        <v>16786503</v>
      </c>
      <c r="L6" s="46">
        <v>9000000</v>
      </c>
      <c r="M6" s="46">
        <v>51686018</v>
      </c>
      <c r="N6" s="46">
        <v>47001402</v>
      </c>
      <c r="O6" s="46">
        <v>4684616</v>
      </c>
      <c r="P6" s="46">
        <v>1000000</v>
      </c>
      <c r="Q6" s="46">
        <v>0</v>
      </c>
      <c r="R6" s="46">
        <v>0</v>
      </c>
      <c r="S6" s="46">
        <v>0</v>
      </c>
      <c r="T6" s="46">
        <v>0</v>
      </c>
      <c r="U6" s="46">
        <v>0</v>
      </c>
    </row>
    <row r="7" spans="1:21" s="16" customFormat="1" ht="11.25" customHeight="1" x14ac:dyDescent="0.25">
      <c r="A7" s="27">
        <v>4</v>
      </c>
      <c r="B7" s="38" t="s">
        <v>16</v>
      </c>
      <c r="C7" s="32" t="s">
        <v>12</v>
      </c>
      <c r="D7" s="32" t="s">
        <v>13</v>
      </c>
      <c r="E7" s="33">
        <v>45169</v>
      </c>
      <c r="F7" s="46">
        <v>11047291</v>
      </c>
      <c r="G7" s="46">
        <v>1000000</v>
      </c>
      <c r="H7" s="46">
        <v>10047291</v>
      </c>
      <c r="I7" s="46">
        <v>78172726</v>
      </c>
      <c r="J7" s="46">
        <v>67330844</v>
      </c>
      <c r="K7" s="46">
        <v>10841882</v>
      </c>
      <c r="L7" s="46">
        <v>900000</v>
      </c>
      <c r="M7" s="46">
        <v>2466295</v>
      </c>
      <c r="N7" s="46">
        <v>1654078</v>
      </c>
      <c r="O7" s="46">
        <v>812217</v>
      </c>
      <c r="P7" s="46">
        <v>150000</v>
      </c>
      <c r="Q7" s="46">
        <v>0</v>
      </c>
      <c r="R7" s="46">
        <v>0</v>
      </c>
      <c r="S7" s="46">
        <v>0</v>
      </c>
      <c r="T7" s="46">
        <v>0</v>
      </c>
      <c r="U7" s="46">
        <v>0</v>
      </c>
    </row>
    <row r="8" spans="1:21" s="16" customFormat="1" ht="11.25" customHeight="1" x14ac:dyDescent="0.25">
      <c r="A8" s="27">
        <v>5</v>
      </c>
      <c r="B8" s="38" t="s">
        <v>114</v>
      </c>
      <c r="C8" s="32" t="s">
        <v>9</v>
      </c>
      <c r="D8" s="32" t="s">
        <v>13</v>
      </c>
      <c r="E8" s="33">
        <v>45169</v>
      </c>
      <c r="F8" s="46">
        <v>439955568</v>
      </c>
      <c r="G8" s="46">
        <v>33564503</v>
      </c>
      <c r="H8" s="46">
        <v>406391065</v>
      </c>
      <c r="I8" s="46">
        <v>179433172</v>
      </c>
      <c r="J8" s="46">
        <v>153310292</v>
      </c>
      <c r="K8" s="46">
        <v>26122880</v>
      </c>
      <c r="L8" s="46">
        <v>10000000</v>
      </c>
      <c r="M8" s="46">
        <v>0</v>
      </c>
      <c r="N8" s="46">
        <v>0</v>
      </c>
      <c r="O8" s="46">
        <v>0</v>
      </c>
      <c r="P8" s="46">
        <v>0</v>
      </c>
      <c r="Q8" s="46">
        <v>0</v>
      </c>
      <c r="R8" s="46">
        <v>0</v>
      </c>
      <c r="S8" s="46">
        <v>0</v>
      </c>
      <c r="T8" s="46">
        <v>0</v>
      </c>
      <c r="U8" s="46">
        <v>0</v>
      </c>
    </row>
    <row r="9" spans="1:21" s="16" customFormat="1" ht="11.25" customHeight="1" x14ac:dyDescent="0.25">
      <c r="A9" s="27">
        <v>6</v>
      </c>
      <c r="B9" s="38" t="s">
        <v>17</v>
      </c>
      <c r="C9" s="32" t="s">
        <v>9</v>
      </c>
      <c r="D9" s="32" t="s">
        <v>18</v>
      </c>
      <c r="E9" s="33">
        <v>45169</v>
      </c>
      <c r="F9" s="46">
        <v>6480276403</v>
      </c>
      <c r="G9" s="46">
        <v>2497719932</v>
      </c>
      <c r="H9" s="46">
        <v>3982556471</v>
      </c>
      <c r="I9" s="46">
        <v>15462312635</v>
      </c>
      <c r="J9" s="46">
        <v>14509207311</v>
      </c>
      <c r="K9" s="46">
        <v>953105324</v>
      </c>
      <c r="L9" s="46">
        <v>187000000</v>
      </c>
      <c r="M9" s="46">
        <v>4019918021</v>
      </c>
      <c r="N9" s="46">
        <v>3795668569</v>
      </c>
      <c r="O9" s="46">
        <v>224249452</v>
      </c>
      <c r="P9" s="46">
        <v>81000000</v>
      </c>
      <c r="Q9" s="46">
        <v>15980567202</v>
      </c>
      <c r="R9" s="46">
        <v>15456074861</v>
      </c>
      <c r="S9" s="46">
        <v>524492341</v>
      </c>
      <c r="T9" s="46">
        <v>45000000</v>
      </c>
      <c r="U9" s="46">
        <v>0</v>
      </c>
    </row>
    <row r="10" spans="1:21" s="16" customFormat="1" ht="11.25" customHeight="1" x14ac:dyDescent="0.25">
      <c r="A10" s="27">
        <v>7</v>
      </c>
      <c r="B10" s="38" t="s">
        <v>137</v>
      </c>
      <c r="C10" s="32" t="s">
        <v>12</v>
      </c>
      <c r="D10" s="32" t="s">
        <v>13</v>
      </c>
      <c r="E10" s="33">
        <v>45169</v>
      </c>
      <c r="F10" s="46">
        <v>1510752</v>
      </c>
      <c r="G10" s="46">
        <v>1000000</v>
      </c>
      <c r="H10" s="46">
        <v>510752</v>
      </c>
      <c r="I10" s="46">
        <v>0</v>
      </c>
      <c r="J10" s="46">
        <v>0</v>
      </c>
      <c r="K10" s="46">
        <v>0</v>
      </c>
      <c r="L10" s="46">
        <v>0</v>
      </c>
      <c r="M10" s="46">
        <v>0</v>
      </c>
      <c r="N10" s="46">
        <v>0</v>
      </c>
      <c r="O10" s="46">
        <v>0</v>
      </c>
      <c r="P10" s="46">
        <v>0</v>
      </c>
      <c r="Q10" s="46">
        <v>0</v>
      </c>
      <c r="R10" s="46">
        <v>0</v>
      </c>
      <c r="S10" s="46">
        <v>0</v>
      </c>
      <c r="T10" s="46">
        <v>0</v>
      </c>
      <c r="U10" s="46">
        <v>0</v>
      </c>
    </row>
    <row r="11" spans="1:21" s="16" customFormat="1" ht="11.25" customHeight="1" x14ac:dyDescent="0.25">
      <c r="A11" s="27">
        <v>8</v>
      </c>
      <c r="B11" s="38" t="s">
        <v>19</v>
      </c>
      <c r="C11" s="32" t="s">
        <v>9</v>
      </c>
      <c r="D11" s="32" t="s">
        <v>10</v>
      </c>
      <c r="E11" s="33">
        <v>45169</v>
      </c>
      <c r="F11" s="46">
        <v>2150865853</v>
      </c>
      <c r="G11" s="46">
        <v>799309472</v>
      </c>
      <c r="H11" s="46">
        <v>1351556381</v>
      </c>
      <c r="I11" s="46">
        <v>6115325452</v>
      </c>
      <c r="J11" s="46">
        <v>5365369196</v>
      </c>
      <c r="K11" s="46">
        <v>749956256</v>
      </c>
      <c r="L11" s="46">
        <v>570000000</v>
      </c>
      <c r="M11" s="46">
        <v>1041815200</v>
      </c>
      <c r="N11" s="46">
        <v>713459788</v>
      </c>
      <c r="O11" s="46">
        <v>328355412</v>
      </c>
      <c r="P11" s="46">
        <v>98000000</v>
      </c>
      <c r="Q11" s="46">
        <v>2758425896</v>
      </c>
      <c r="R11" s="46">
        <v>2581263095</v>
      </c>
      <c r="S11" s="46">
        <v>177162801</v>
      </c>
      <c r="T11" s="46">
        <v>145000000</v>
      </c>
      <c r="U11" s="46">
        <v>0</v>
      </c>
    </row>
    <row r="12" spans="1:21" s="16" customFormat="1" ht="11.25" customHeight="1" x14ac:dyDescent="0.25">
      <c r="A12" s="27">
        <v>9</v>
      </c>
      <c r="B12" s="38" t="s">
        <v>124</v>
      </c>
      <c r="C12" s="32" t="s">
        <v>9</v>
      </c>
      <c r="D12" s="32" t="s">
        <v>10</v>
      </c>
      <c r="E12" s="33">
        <v>45169</v>
      </c>
      <c r="F12" s="46">
        <v>24372893598</v>
      </c>
      <c r="G12" s="46">
        <v>4371497647</v>
      </c>
      <c r="H12" s="46">
        <v>20001395951</v>
      </c>
      <c r="I12" s="46">
        <v>30086335865</v>
      </c>
      <c r="J12" s="46">
        <v>27860020239</v>
      </c>
      <c r="K12" s="46">
        <v>2226315626</v>
      </c>
      <c r="L12" s="46">
        <v>200000000</v>
      </c>
      <c r="M12" s="46">
        <v>5362917265</v>
      </c>
      <c r="N12" s="46">
        <v>5125906083</v>
      </c>
      <c r="O12" s="46">
        <v>237011182</v>
      </c>
      <c r="P12" s="46">
        <v>150000000</v>
      </c>
      <c r="Q12" s="46">
        <v>17191192777</v>
      </c>
      <c r="R12" s="46">
        <v>16794644465</v>
      </c>
      <c r="S12" s="46">
        <v>396548312</v>
      </c>
      <c r="T12" s="46">
        <v>150000000</v>
      </c>
      <c r="U12" s="46">
        <v>0</v>
      </c>
    </row>
    <row r="13" spans="1:21" x14ac:dyDescent="0.25">
      <c r="A13" s="27">
        <v>10</v>
      </c>
      <c r="B13" s="38" t="s">
        <v>20</v>
      </c>
      <c r="C13" s="32" t="s">
        <v>9</v>
      </c>
      <c r="D13" s="32" t="s">
        <v>10</v>
      </c>
      <c r="E13" s="33">
        <v>45169</v>
      </c>
      <c r="F13" s="46">
        <v>385344314</v>
      </c>
      <c r="G13" s="46">
        <v>1957669</v>
      </c>
      <c r="H13" s="46">
        <v>383386645</v>
      </c>
      <c r="I13" s="46">
        <v>5093509</v>
      </c>
      <c r="J13" s="46">
        <v>0</v>
      </c>
      <c r="K13" s="46">
        <v>5093509</v>
      </c>
      <c r="L13" s="46">
        <v>3000000</v>
      </c>
      <c r="M13" s="46">
        <v>0</v>
      </c>
      <c r="N13" s="46">
        <v>0</v>
      </c>
      <c r="O13" s="46">
        <v>0</v>
      </c>
      <c r="P13" s="46">
        <v>0</v>
      </c>
      <c r="Q13" s="46">
        <v>0</v>
      </c>
      <c r="R13" s="46">
        <v>0</v>
      </c>
      <c r="S13" s="46">
        <v>0</v>
      </c>
      <c r="T13" s="46">
        <v>0</v>
      </c>
      <c r="U13" s="46">
        <v>0</v>
      </c>
    </row>
    <row r="14" spans="1:21" ht="11.25" customHeight="1" x14ac:dyDescent="0.25">
      <c r="A14" s="27">
        <v>11</v>
      </c>
      <c r="B14" s="38" t="s">
        <v>135</v>
      </c>
      <c r="C14" s="32" t="s">
        <v>12</v>
      </c>
      <c r="D14" s="32" t="s">
        <v>13</v>
      </c>
      <c r="E14" s="33">
        <v>45169</v>
      </c>
      <c r="F14" s="46">
        <v>264637137</v>
      </c>
      <c r="G14" s="46">
        <v>47663389</v>
      </c>
      <c r="H14" s="46">
        <v>216973748</v>
      </c>
      <c r="I14" s="46">
        <v>812530373</v>
      </c>
      <c r="J14" s="46">
        <v>647016939</v>
      </c>
      <c r="K14" s="46">
        <v>165513434</v>
      </c>
      <c r="L14" s="46">
        <v>100000000</v>
      </c>
      <c r="M14" s="46">
        <v>0</v>
      </c>
      <c r="N14" s="46">
        <v>0</v>
      </c>
      <c r="O14" s="46">
        <v>0</v>
      </c>
      <c r="P14" s="46">
        <v>0</v>
      </c>
      <c r="Q14" s="46">
        <v>0</v>
      </c>
      <c r="R14" s="46">
        <v>0</v>
      </c>
      <c r="S14" s="46">
        <v>0</v>
      </c>
      <c r="T14" s="46">
        <v>0</v>
      </c>
      <c r="U14" s="46">
        <v>62726063</v>
      </c>
    </row>
    <row r="15" spans="1:21" ht="11.25" customHeight="1" x14ac:dyDescent="0.25">
      <c r="A15" s="27">
        <v>12</v>
      </c>
      <c r="B15" s="38" t="s">
        <v>105</v>
      </c>
      <c r="C15" s="32" t="s">
        <v>12</v>
      </c>
      <c r="D15" s="32" t="s">
        <v>10</v>
      </c>
      <c r="E15" s="33">
        <v>45169</v>
      </c>
      <c r="F15" s="46">
        <v>70512594</v>
      </c>
      <c r="G15" s="46">
        <v>20253998</v>
      </c>
      <c r="H15" s="46">
        <v>50258596</v>
      </c>
      <c r="I15" s="46">
        <v>235700401</v>
      </c>
      <c r="J15" s="46">
        <v>169990253</v>
      </c>
      <c r="K15" s="46">
        <v>65710148</v>
      </c>
      <c r="L15" s="46">
        <v>24300000</v>
      </c>
      <c r="M15" s="46">
        <v>1554102</v>
      </c>
      <c r="N15" s="46">
        <v>0</v>
      </c>
      <c r="O15" s="46">
        <v>1554102</v>
      </c>
      <c r="P15" s="46">
        <v>200000</v>
      </c>
      <c r="Q15" s="46">
        <v>518998</v>
      </c>
      <c r="R15" s="46">
        <v>0</v>
      </c>
      <c r="S15" s="46">
        <v>518998</v>
      </c>
      <c r="T15" s="46">
        <v>120000</v>
      </c>
      <c r="U15" s="46">
        <v>0</v>
      </c>
    </row>
    <row r="16" spans="1:21" ht="11.25" customHeight="1" x14ac:dyDescent="0.25">
      <c r="A16" s="27">
        <v>13</v>
      </c>
      <c r="B16" s="38" t="s">
        <v>21</v>
      </c>
      <c r="C16" s="32" t="s">
        <v>67</v>
      </c>
      <c r="D16" s="32" t="s">
        <v>141</v>
      </c>
      <c r="E16" s="33">
        <v>45169</v>
      </c>
      <c r="F16" s="46">
        <v>16398223270</v>
      </c>
      <c r="G16" s="46">
        <v>4851375854</v>
      </c>
      <c r="H16" s="46">
        <v>11546847416</v>
      </c>
      <c r="I16" s="46">
        <v>17570592107</v>
      </c>
      <c r="J16" s="46">
        <v>17002164694</v>
      </c>
      <c r="K16" s="46">
        <v>568427413</v>
      </c>
      <c r="L16" s="46">
        <v>378700000</v>
      </c>
      <c r="M16" s="46">
        <v>5230911773</v>
      </c>
      <c r="N16" s="46">
        <v>4896926676</v>
      </c>
      <c r="O16" s="46">
        <v>333985097</v>
      </c>
      <c r="P16" s="46">
        <v>171500000</v>
      </c>
      <c r="Q16" s="46">
        <v>34321662699</v>
      </c>
      <c r="R16" s="46">
        <v>33622004033</v>
      </c>
      <c r="S16" s="46">
        <v>699658666</v>
      </c>
      <c r="T16" s="46">
        <v>483700000</v>
      </c>
      <c r="U16" s="46">
        <v>0</v>
      </c>
    </row>
    <row r="17" spans="1:21" ht="11.25" customHeight="1" x14ac:dyDescent="0.25">
      <c r="A17" s="27">
        <v>14</v>
      </c>
      <c r="B17" s="38" t="s">
        <v>146</v>
      </c>
      <c r="C17" s="32" t="s">
        <v>12</v>
      </c>
      <c r="D17" s="32" t="s">
        <v>13</v>
      </c>
      <c r="E17" s="33">
        <v>45169</v>
      </c>
      <c r="F17" s="46">
        <v>19308289</v>
      </c>
      <c r="G17" s="46">
        <v>1000000</v>
      </c>
      <c r="H17" s="46">
        <v>18308289</v>
      </c>
      <c r="I17" s="46">
        <v>7035422</v>
      </c>
      <c r="J17" s="46">
        <v>35442</v>
      </c>
      <c r="K17" s="46">
        <v>6999980</v>
      </c>
      <c r="L17" s="46">
        <v>5000000</v>
      </c>
      <c r="M17" s="46">
        <v>0</v>
      </c>
      <c r="N17" s="46">
        <v>0</v>
      </c>
      <c r="O17" s="46">
        <v>0</v>
      </c>
      <c r="P17" s="46">
        <v>0</v>
      </c>
      <c r="Q17" s="46">
        <v>0</v>
      </c>
      <c r="R17" s="46">
        <v>0</v>
      </c>
      <c r="S17" s="46">
        <v>0</v>
      </c>
      <c r="T17" s="46">
        <v>0</v>
      </c>
      <c r="U17" s="46">
        <v>0</v>
      </c>
    </row>
    <row r="18" spans="1:21" ht="11.25" customHeight="1" x14ac:dyDescent="0.25">
      <c r="A18" s="27">
        <v>15</v>
      </c>
      <c r="B18" s="38" t="s">
        <v>22</v>
      </c>
      <c r="C18" s="32" t="s">
        <v>9</v>
      </c>
      <c r="D18" s="32" t="s">
        <v>10</v>
      </c>
      <c r="E18" s="33">
        <v>45169</v>
      </c>
      <c r="F18" s="46">
        <v>11104260681</v>
      </c>
      <c r="G18" s="46">
        <v>64681925</v>
      </c>
      <c r="H18" s="46">
        <v>11039578756</v>
      </c>
      <c r="I18" s="46">
        <v>286287557</v>
      </c>
      <c r="J18" s="46">
        <v>265756254</v>
      </c>
      <c r="K18" s="46">
        <v>20531303</v>
      </c>
      <c r="L18" s="46">
        <v>13287813</v>
      </c>
      <c r="M18" s="46">
        <v>10839531</v>
      </c>
      <c r="N18" s="46">
        <v>1850593</v>
      </c>
      <c r="O18" s="46">
        <v>8988938</v>
      </c>
      <c r="P18" s="46">
        <v>92530</v>
      </c>
      <c r="Q18" s="46">
        <v>2985081</v>
      </c>
      <c r="R18" s="46">
        <v>0</v>
      </c>
      <c r="S18" s="46">
        <v>2985081</v>
      </c>
      <c r="T18" s="46">
        <v>1</v>
      </c>
      <c r="U18" s="46">
        <v>0</v>
      </c>
    </row>
    <row r="19" spans="1:21" x14ac:dyDescent="0.25">
      <c r="A19" s="27">
        <v>16</v>
      </c>
      <c r="B19" s="38" t="s">
        <v>23</v>
      </c>
      <c r="C19" s="32" t="s">
        <v>12</v>
      </c>
      <c r="D19" s="32" t="s">
        <v>10</v>
      </c>
      <c r="E19" s="33">
        <v>45169</v>
      </c>
      <c r="F19" s="46">
        <v>85989618</v>
      </c>
      <c r="G19" s="46">
        <v>6936993</v>
      </c>
      <c r="H19" s="46">
        <v>79052625</v>
      </c>
      <c r="I19" s="46">
        <v>318388975</v>
      </c>
      <c r="J19" s="46">
        <v>248571399</v>
      </c>
      <c r="K19" s="46">
        <v>69817576</v>
      </c>
      <c r="L19" s="46">
        <v>4600000</v>
      </c>
      <c r="M19" s="46">
        <v>1346107</v>
      </c>
      <c r="N19" s="46">
        <v>686178</v>
      </c>
      <c r="O19" s="46">
        <v>659929</v>
      </c>
      <c r="P19" s="46">
        <v>100000</v>
      </c>
      <c r="Q19" s="46">
        <v>0</v>
      </c>
      <c r="R19" s="46">
        <v>0</v>
      </c>
      <c r="S19" s="46">
        <v>0</v>
      </c>
      <c r="T19" s="46">
        <v>0</v>
      </c>
      <c r="U19" s="46">
        <v>0</v>
      </c>
    </row>
    <row r="20" spans="1:21" x14ac:dyDescent="0.25">
      <c r="A20" s="27">
        <v>17</v>
      </c>
      <c r="B20" s="38" t="s">
        <v>24</v>
      </c>
      <c r="C20" s="32" t="s">
        <v>9</v>
      </c>
      <c r="D20" s="32" t="s">
        <v>15</v>
      </c>
      <c r="E20" s="33">
        <v>45169</v>
      </c>
      <c r="F20" s="46">
        <v>1357080816</v>
      </c>
      <c r="G20" s="46">
        <v>1556924</v>
      </c>
      <c r="H20" s="46">
        <v>1355523892</v>
      </c>
      <c r="I20" s="46">
        <v>2126909</v>
      </c>
      <c r="J20" s="46">
        <v>0</v>
      </c>
      <c r="K20" s="46">
        <v>2126909</v>
      </c>
      <c r="L20" s="46">
        <v>1</v>
      </c>
      <c r="M20" s="46">
        <v>440379</v>
      </c>
      <c r="N20" s="46">
        <v>0</v>
      </c>
      <c r="O20" s="46">
        <v>440379</v>
      </c>
      <c r="P20" s="46">
        <v>1</v>
      </c>
      <c r="Q20" s="46">
        <v>0</v>
      </c>
      <c r="R20" s="46">
        <v>0</v>
      </c>
      <c r="S20" s="46">
        <v>0</v>
      </c>
      <c r="T20" s="46">
        <v>0</v>
      </c>
      <c r="U20" s="46">
        <v>0</v>
      </c>
    </row>
    <row r="21" spans="1:21" x14ac:dyDescent="0.25">
      <c r="A21" s="27">
        <v>18</v>
      </c>
      <c r="B21" s="38" t="s">
        <v>25</v>
      </c>
      <c r="C21" s="32" t="s">
        <v>9</v>
      </c>
      <c r="D21" s="32" t="s">
        <v>10</v>
      </c>
      <c r="E21" s="33">
        <v>45169</v>
      </c>
      <c r="F21" s="46">
        <v>5006255307</v>
      </c>
      <c r="G21" s="46">
        <v>187565543</v>
      </c>
      <c r="H21" s="46">
        <v>4818689764</v>
      </c>
      <c r="I21" s="46">
        <v>2107696806</v>
      </c>
      <c r="J21" s="46">
        <v>1956469839</v>
      </c>
      <c r="K21" s="46">
        <v>151226967</v>
      </c>
      <c r="L21" s="46">
        <v>100000000</v>
      </c>
      <c r="M21" s="46">
        <v>752749748</v>
      </c>
      <c r="N21" s="46">
        <v>653793253</v>
      </c>
      <c r="O21" s="46">
        <v>98956495</v>
      </c>
      <c r="P21" s="46">
        <v>50000000</v>
      </c>
      <c r="Q21" s="46">
        <v>0</v>
      </c>
      <c r="R21" s="46">
        <v>0</v>
      </c>
      <c r="S21" s="46">
        <v>0</v>
      </c>
      <c r="T21" s="46">
        <v>0</v>
      </c>
      <c r="U21" s="46">
        <v>0</v>
      </c>
    </row>
    <row r="22" spans="1:21" x14ac:dyDescent="0.25">
      <c r="A22" s="27">
        <v>19</v>
      </c>
      <c r="B22" s="38" t="s">
        <v>118</v>
      </c>
      <c r="C22" s="32" t="s">
        <v>12</v>
      </c>
      <c r="D22" s="32" t="s">
        <v>15</v>
      </c>
      <c r="E22" s="33">
        <v>45169</v>
      </c>
      <c r="F22" s="46">
        <v>17808240</v>
      </c>
      <c r="G22" s="46">
        <v>5886081</v>
      </c>
      <c r="H22" s="46">
        <v>11922159</v>
      </c>
      <c r="I22" s="46">
        <v>184083879</v>
      </c>
      <c r="J22" s="46">
        <v>177360652</v>
      </c>
      <c r="K22" s="46">
        <v>6723227</v>
      </c>
      <c r="L22" s="46">
        <v>2500000</v>
      </c>
      <c r="M22" s="46">
        <v>2281193</v>
      </c>
      <c r="N22" s="46">
        <v>559656</v>
      </c>
      <c r="O22" s="46">
        <v>1721537</v>
      </c>
      <c r="P22" s="46">
        <v>1000000</v>
      </c>
      <c r="Q22" s="46">
        <v>0</v>
      </c>
      <c r="R22" s="46">
        <v>0</v>
      </c>
      <c r="S22" s="46">
        <v>0</v>
      </c>
      <c r="T22" s="46">
        <v>0</v>
      </c>
      <c r="U22" s="46">
        <v>0</v>
      </c>
    </row>
    <row r="23" spans="1:21" x14ac:dyDescent="0.25">
      <c r="A23" s="27">
        <v>20</v>
      </c>
      <c r="B23" s="38" t="s">
        <v>26</v>
      </c>
      <c r="C23" s="32" t="s">
        <v>12</v>
      </c>
      <c r="D23" s="32" t="s">
        <v>15</v>
      </c>
      <c r="E23" s="33">
        <v>45169</v>
      </c>
      <c r="F23" s="46">
        <v>18500730</v>
      </c>
      <c r="G23" s="46">
        <v>2786394</v>
      </c>
      <c r="H23" s="46">
        <v>15714336</v>
      </c>
      <c r="I23" s="46">
        <v>321944652</v>
      </c>
      <c r="J23" s="46">
        <v>315785174</v>
      </c>
      <c r="K23" s="46">
        <v>6159478</v>
      </c>
      <c r="L23" s="46">
        <v>2000000</v>
      </c>
      <c r="M23" s="46">
        <v>2447852</v>
      </c>
      <c r="N23" s="46">
        <v>1333727</v>
      </c>
      <c r="O23" s="46">
        <v>1114125</v>
      </c>
      <c r="P23" s="46">
        <v>200000</v>
      </c>
      <c r="Q23" s="46">
        <v>0</v>
      </c>
      <c r="R23" s="46">
        <v>0</v>
      </c>
      <c r="S23" s="46">
        <v>0</v>
      </c>
      <c r="T23" s="46">
        <v>0</v>
      </c>
      <c r="U23" s="46">
        <v>0</v>
      </c>
    </row>
    <row r="24" spans="1:21" ht="11.25" customHeight="1" x14ac:dyDescent="0.25">
      <c r="A24" s="27">
        <v>21</v>
      </c>
      <c r="B24" s="38" t="s">
        <v>133</v>
      </c>
      <c r="C24" s="32" t="s">
        <v>12</v>
      </c>
      <c r="D24" s="32" t="s">
        <v>13</v>
      </c>
      <c r="E24" s="33">
        <v>45169</v>
      </c>
      <c r="F24" s="46">
        <v>56819585</v>
      </c>
      <c r="G24" s="46">
        <v>6106964</v>
      </c>
      <c r="H24" s="46">
        <v>50712621</v>
      </c>
      <c r="I24" s="46">
        <v>164673518</v>
      </c>
      <c r="J24" s="46">
        <v>104712225</v>
      </c>
      <c r="K24" s="46">
        <v>59961293</v>
      </c>
      <c r="L24" s="46">
        <v>11000000</v>
      </c>
      <c r="M24" s="46">
        <v>0</v>
      </c>
      <c r="N24" s="46">
        <v>0</v>
      </c>
      <c r="O24" s="46">
        <v>0</v>
      </c>
      <c r="P24" s="46">
        <v>0</v>
      </c>
      <c r="Q24" s="46">
        <v>0</v>
      </c>
      <c r="R24" s="46">
        <v>0</v>
      </c>
      <c r="S24" s="46">
        <v>0</v>
      </c>
      <c r="T24" s="46">
        <v>0</v>
      </c>
      <c r="U24" s="46">
        <v>0</v>
      </c>
    </row>
    <row r="25" spans="1:21" ht="11.25" customHeight="1" x14ac:dyDescent="0.25">
      <c r="A25" s="27">
        <v>22</v>
      </c>
      <c r="B25" s="38" t="s">
        <v>130</v>
      </c>
      <c r="C25" s="32" t="s">
        <v>12</v>
      </c>
      <c r="D25" s="32" t="s">
        <v>13</v>
      </c>
      <c r="E25" s="33">
        <v>45169</v>
      </c>
      <c r="F25" s="46">
        <v>1951842</v>
      </c>
      <c r="G25" s="46">
        <v>1000000</v>
      </c>
      <c r="H25" s="46">
        <v>951842</v>
      </c>
      <c r="I25" s="46">
        <v>0</v>
      </c>
      <c r="J25" s="46">
        <v>0</v>
      </c>
      <c r="K25" s="46">
        <v>0</v>
      </c>
      <c r="L25" s="46">
        <v>0</v>
      </c>
      <c r="M25" s="46">
        <v>0</v>
      </c>
      <c r="N25" s="46">
        <v>0</v>
      </c>
      <c r="O25" s="46">
        <v>0</v>
      </c>
      <c r="P25" s="46">
        <v>0</v>
      </c>
      <c r="Q25" s="46">
        <v>0</v>
      </c>
      <c r="R25" s="46">
        <v>0</v>
      </c>
      <c r="S25" s="46">
        <v>0</v>
      </c>
      <c r="T25" s="46">
        <v>0</v>
      </c>
      <c r="U25" s="46">
        <v>0</v>
      </c>
    </row>
    <row r="26" spans="1:21" ht="11.25" customHeight="1" x14ac:dyDescent="0.25">
      <c r="A26" s="27">
        <v>23</v>
      </c>
      <c r="B26" s="38" t="s">
        <v>27</v>
      </c>
      <c r="C26" s="32" t="s">
        <v>48</v>
      </c>
      <c r="D26" s="32" t="s">
        <v>13</v>
      </c>
      <c r="E26" s="33">
        <v>45169</v>
      </c>
      <c r="F26" s="46">
        <v>49361331</v>
      </c>
      <c r="G26" s="46">
        <v>29368779</v>
      </c>
      <c r="H26" s="46">
        <v>19992552</v>
      </c>
      <c r="I26" s="46">
        <v>0</v>
      </c>
      <c r="J26" s="46">
        <v>0</v>
      </c>
      <c r="K26" s="46">
        <v>0</v>
      </c>
      <c r="L26" s="46">
        <v>0</v>
      </c>
      <c r="M26" s="46">
        <v>0</v>
      </c>
      <c r="N26" s="46">
        <v>0</v>
      </c>
      <c r="O26" s="46">
        <v>0</v>
      </c>
      <c r="P26" s="46">
        <v>0</v>
      </c>
      <c r="Q26" s="46">
        <v>0</v>
      </c>
      <c r="R26" s="46">
        <v>0</v>
      </c>
      <c r="S26" s="46">
        <v>0</v>
      </c>
      <c r="T26" s="46">
        <v>0</v>
      </c>
      <c r="U26" s="46">
        <v>197375582</v>
      </c>
    </row>
    <row r="27" spans="1:21" x14ac:dyDescent="0.25">
      <c r="A27" s="27">
        <v>24</v>
      </c>
      <c r="B27" s="38" t="s">
        <v>50</v>
      </c>
      <c r="C27" s="32" t="s">
        <v>12</v>
      </c>
      <c r="D27" s="32" t="s">
        <v>15</v>
      </c>
      <c r="E27" s="33">
        <v>45169</v>
      </c>
      <c r="F27" s="46">
        <v>33350297</v>
      </c>
      <c r="G27" s="46">
        <v>12685092</v>
      </c>
      <c r="H27" s="46">
        <v>20665205</v>
      </c>
      <c r="I27" s="46">
        <v>159082970</v>
      </c>
      <c r="J27" s="46">
        <v>141337603</v>
      </c>
      <c r="K27" s="46">
        <v>17745367</v>
      </c>
      <c r="L27" s="46">
        <v>6300000</v>
      </c>
      <c r="M27" s="46">
        <v>12626417</v>
      </c>
      <c r="N27" s="46">
        <v>10633808</v>
      </c>
      <c r="O27" s="46">
        <v>1992609</v>
      </c>
      <c r="P27" s="46">
        <v>370000</v>
      </c>
      <c r="Q27" s="46">
        <v>0</v>
      </c>
      <c r="R27" s="46">
        <v>0</v>
      </c>
      <c r="S27" s="46">
        <v>0</v>
      </c>
      <c r="T27" s="46">
        <v>0</v>
      </c>
      <c r="U27" s="46">
        <v>0</v>
      </c>
    </row>
    <row r="28" spans="1:21" x14ac:dyDescent="0.25">
      <c r="A28" s="27">
        <v>25</v>
      </c>
      <c r="B28" s="38" t="s">
        <v>115</v>
      </c>
      <c r="C28" s="32" t="s">
        <v>67</v>
      </c>
      <c r="D28" s="32" t="s">
        <v>141</v>
      </c>
      <c r="E28" s="33">
        <v>45169</v>
      </c>
      <c r="F28" s="46">
        <v>23220197609</v>
      </c>
      <c r="G28" s="46">
        <v>4909311059</v>
      </c>
      <c r="H28" s="46">
        <v>18310886550</v>
      </c>
      <c r="I28" s="46">
        <v>36289055533</v>
      </c>
      <c r="J28" s="46">
        <v>35232193929</v>
      </c>
      <c r="K28" s="46">
        <v>1056861604</v>
      </c>
      <c r="L28" s="46">
        <v>775000000</v>
      </c>
      <c r="M28" s="46">
        <v>11135551279</v>
      </c>
      <c r="N28" s="46">
        <v>10528193240</v>
      </c>
      <c r="O28" s="46">
        <v>607358039</v>
      </c>
      <c r="P28" s="46">
        <v>475000000</v>
      </c>
      <c r="Q28" s="46">
        <v>21216689554</v>
      </c>
      <c r="R28" s="46">
        <v>20616009085</v>
      </c>
      <c r="S28" s="46">
        <v>600680469</v>
      </c>
      <c r="T28" s="46">
        <v>350000000</v>
      </c>
      <c r="U28" s="46">
        <v>0</v>
      </c>
    </row>
    <row r="29" spans="1:21" x14ac:dyDescent="0.25">
      <c r="A29" s="27">
        <v>26</v>
      </c>
      <c r="B29" s="38" t="s">
        <v>127</v>
      </c>
      <c r="C29" s="32" t="s">
        <v>12</v>
      </c>
      <c r="D29" s="32" t="s">
        <v>15</v>
      </c>
      <c r="E29" s="33">
        <v>45169</v>
      </c>
      <c r="F29" s="46">
        <v>31480712</v>
      </c>
      <c r="G29" s="46">
        <v>1000000</v>
      </c>
      <c r="H29" s="46">
        <v>30480712</v>
      </c>
      <c r="I29" s="46">
        <v>3115073</v>
      </c>
      <c r="J29" s="46">
        <v>0</v>
      </c>
      <c r="K29" s="46">
        <v>3115073</v>
      </c>
      <c r="L29" s="46">
        <v>3000000</v>
      </c>
      <c r="M29" s="46">
        <v>0</v>
      </c>
      <c r="N29" s="46">
        <v>0</v>
      </c>
      <c r="O29" s="46">
        <v>0</v>
      </c>
      <c r="P29" s="46">
        <v>0</v>
      </c>
      <c r="Q29" s="46">
        <v>0</v>
      </c>
      <c r="R29" s="46">
        <v>0</v>
      </c>
      <c r="S29" s="46">
        <v>0</v>
      </c>
      <c r="T29" s="46">
        <v>0</v>
      </c>
      <c r="U29" s="46">
        <v>0</v>
      </c>
    </row>
    <row r="30" spans="1:21" ht="11.25" customHeight="1" x14ac:dyDescent="0.25">
      <c r="A30" s="27">
        <v>27</v>
      </c>
      <c r="B30" s="38" t="s">
        <v>28</v>
      </c>
      <c r="C30" s="32" t="s">
        <v>9</v>
      </c>
      <c r="D30" s="32" t="s">
        <v>15</v>
      </c>
      <c r="E30" s="33">
        <v>45169</v>
      </c>
      <c r="F30" s="46">
        <v>1278323868</v>
      </c>
      <c r="G30" s="46">
        <v>509985938</v>
      </c>
      <c r="H30" s="46">
        <v>768337930</v>
      </c>
      <c r="I30" s="46">
        <v>4421354620</v>
      </c>
      <c r="J30" s="45">
        <v>4255806451</v>
      </c>
      <c r="K30" s="45">
        <v>165548169</v>
      </c>
      <c r="L30" s="45">
        <v>152000000</v>
      </c>
      <c r="M30" s="46">
        <v>186162016</v>
      </c>
      <c r="N30" s="46">
        <v>154502554</v>
      </c>
      <c r="O30" s="46">
        <v>31659462</v>
      </c>
      <c r="P30" s="46">
        <v>15000000</v>
      </c>
      <c r="Q30" s="46">
        <v>2137804964</v>
      </c>
      <c r="R30" s="46">
        <v>2017532080</v>
      </c>
      <c r="S30" s="46">
        <v>120272884</v>
      </c>
      <c r="T30" s="46">
        <v>109000000</v>
      </c>
      <c r="U30" s="46">
        <v>0</v>
      </c>
    </row>
    <row r="31" spans="1:21" x14ac:dyDescent="0.25">
      <c r="A31" s="27">
        <v>28</v>
      </c>
      <c r="B31" s="38" t="s">
        <v>125</v>
      </c>
      <c r="C31" s="32" t="s">
        <v>126</v>
      </c>
      <c r="D31" s="32" t="s">
        <v>13</v>
      </c>
      <c r="E31" s="33">
        <v>45169</v>
      </c>
      <c r="F31" s="46">
        <v>57871012</v>
      </c>
      <c r="G31" s="46">
        <v>23194927</v>
      </c>
      <c r="H31" s="46">
        <v>34676085</v>
      </c>
      <c r="I31" s="46">
        <v>0</v>
      </c>
      <c r="J31" s="46">
        <v>0</v>
      </c>
      <c r="K31" s="46">
        <v>0</v>
      </c>
      <c r="L31" s="46">
        <v>0</v>
      </c>
      <c r="M31" s="46">
        <v>0</v>
      </c>
      <c r="N31" s="46">
        <v>0</v>
      </c>
      <c r="O31" s="46">
        <v>0</v>
      </c>
      <c r="P31" s="46">
        <v>0</v>
      </c>
      <c r="Q31" s="46">
        <v>0</v>
      </c>
      <c r="R31" s="46">
        <v>0</v>
      </c>
      <c r="S31" s="46">
        <v>0</v>
      </c>
      <c r="T31" s="46">
        <v>0</v>
      </c>
      <c r="U31" s="46">
        <v>73854280</v>
      </c>
    </row>
    <row r="32" spans="1:21" ht="11.25" customHeight="1" x14ac:dyDescent="0.25">
      <c r="A32" s="27">
        <v>29</v>
      </c>
      <c r="B32" s="38" t="s">
        <v>29</v>
      </c>
      <c r="C32" s="32" t="s">
        <v>9</v>
      </c>
      <c r="D32" s="32" t="s">
        <v>15</v>
      </c>
      <c r="E32" s="33">
        <v>45169</v>
      </c>
      <c r="F32" s="46">
        <v>7286714669</v>
      </c>
      <c r="G32" s="46">
        <v>795832065</v>
      </c>
      <c r="H32" s="46">
        <v>6490882604</v>
      </c>
      <c r="I32" s="46">
        <v>7106375301</v>
      </c>
      <c r="J32" s="46">
        <v>6891544927</v>
      </c>
      <c r="K32" s="46">
        <v>214830374</v>
      </c>
      <c r="L32" s="46">
        <v>155000000</v>
      </c>
      <c r="M32" s="46">
        <v>770837685</v>
      </c>
      <c r="N32" s="46">
        <v>649000794</v>
      </c>
      <c r="O32" s="46">
        <v>121836891</v>
      </c>
      <c r="P32" s="46">
        <v>80000000</v>
      </c>
      <c r="Q32" s="46">
        <v>0</v>
      </c>
      <c r="R32" s="46">
        <v>0</v>
      </c>
      <c r="S32" s="46">
        <v>0</v>
      </c>
      <c r="T32" s="46">
        <v>0</v>
      </c>
      <c r="U32" s="46">
        <v>33552303</v>
      </c>
    </row>
    <row r="33" spans="1:21" x14ac:dyDescent="0.25">
      <c r="A33" s="27">
        <v>30</v>
      </c>
      <c r="B33" s="38" t="s">
        <v>30</v>
      </c>
      <c r="C33" s="32" t="s">
        <v>12</v>
      </c>
      <c r="D33" s="32" t="s">
        <v>15</v>
      </c>
      <c r="E33" s="33">
        <v>45169</v>
      </c>
      <c r="F33" s="46">
        <v>9893002</v>
      </c>
      <c r="G33" s="46">
        <v>1353877</v>
      </c>
      <c r="H33" s="46">
        <v>8539125</v>
      </c>
      <c r="I33" s="46">
        <v>105207657</v>
      </c>
      <c r="J33" s="46">
        <v>92245118</v>
      </c>
      <c r="K33" s="46">
        <v>12962539</v>
      </c>
      <c r="L33" s="46">
        <v>1600000</v>
      </c>
      <c r="M33" s="46">
        <v>697068</v>
      </c>
      <c r="N33" s="46">
        <v>442575</v>
      </c>
      <c r="O33" s="46">
        <v>254493</v>
      </c>
      <c r="P33" s="46">
        <v>60000</v>
      </c>
      <c r="Q33" s="46">
        <v>0</v>
      </c>
      <c r="R33" s="46">
        <v>0</v>
      </c>
      <c r="S33" s="46">
        <v>0</v>
      </c>
      <c r="T33" s="46">
        <v>0</v>
      </c>
      <c r="U33" s="46">
        <v>0</v>
      </c>
    </row>
    <row r="34" spans="1:21" x14ac:dyDescent="0.25">
      <c r="A34" s="27">
        <v>31</v>
      </c>
      <c r="B34" s="38" t="s">
        <v>110</v>
      </c>
      <c r="C34" s="32" t="s">
        <v>9</v>
      </c>
      <c r="D34" s="32" t="s">
        <v>13</v>
      </c>
      <c r="E34" s="33">
        <v>45169</v>
      </c>
      <c r="F34" s="46">
        <v>1104248207</v>
      </c>
      <c r="G34" s="46">
        <v>92087423</v>
      </c>
      <c r="H34" s="46">
        <v>1012160784</v>
      </c>
      <c r="I34" s="46">
        <v>0</v>
      </c>
      <c r="J34" s="46">
        <v>0</v>
      </c>
      <c r="K34" s="46">
        <v>0</v>
      </c>
      <c r="L34" s="46">
        <v>0</v>
      </c>
      <c r="M34" s="46">
        <v>0</v>
      </c>
      <c r="N34" s="46">
        <v>0</v>
      </c>
      <c r="O34" s="46">
        <v>0</v>
      </c>
      <c r="P34" s="46">
        <v>0</v>
      </c>
      <c r="Q34" s="46">
        <v>0</v>
      </c>
      <c r="R34" s="46">
        <v>0</v>
      </c>
      <c r="S34" s="46">
        <v>0</v>
      </c>
      <c r="T34" s="46">
        <v>0</v>
      </c>
      <c r="U34" s="46">
        <v>0</v>
      </c>
    </row>
    <row r="35" spans="1:21" ht="11.25" customHeight="1" x14ac:dyDescent="0.25">
      <c r="A35" s="27">
        <v>32</v>
      </c>
      <c r="B35" s="38" t="s">
        <v>31</v>
      </c>
      <c r="C35" s="32" t="s">
        <v>67</v>
      </c>
      <c r="D35" s="32" t="s">
        <v>142</v>
      </c>
      <c r="E35" s="33">
        <v>45169</v>
      </c>
      <c r="F35" s="46">
        <v>28709011160</v>
      </c>
      <c r="G35" s="46">
        <v>5454574331</v>
      </c>
      <c r="H35" s="46">
        <v>23254436829</v>
      </c>
      <c r="I35" s="46">
        <v>40931385142</v>
      </c>
      <c r="J35" s="46">
        <v>39817343306</v>
      </c>
      <c r="K35" s="46">
        <v>1114041836</v>
      </c>
      <c r="L35" s="46">
        <v>756529523</v>
      </c>
      <c r="M35" s="46">
        <v>7515551789</v>
      </c>
      <c r="N35" s="46">
        <v>7002250993</v>
      </c>
      <c r="O35" s="46">
        <v>513300796</v>
      </c>
      <c r="P35" s="46">
        <v>245078785</v>
      </c>
      <c r="Q35" s="46">
        <v>23553482356</v>
      </c>
      <c r="R35" s="46">
        <v>22483373430</v>
      </c>
      <c r="S35" s="46">
        <v>1070108926</v>
      </c>
      <c r="T35" s="46">
        <v>472150842</v>
      </c>
      <c r="U35" s="46">
        <v>0</v>
      </c>
    </row>
    <row r="36" spans="1:21" ht="11.25" customHeight="1" x14ac:dyDescent="0.25">
      <c r="A36" s="27">
        <v>33</v>
      </c>
      <c r="B36" s="38" t="s">
        <v>134</v>
      </c>
      <c r="C36" s="32" t="s">
        <v>9</v>
      </c>
      <c r="D36" s="32" t="s">
        <v>13</v>
      </c>
      <c r="E36" s="33">
        <v>45169</v>
      </c>
      <c r="F36" s="46">
        <v>9270360</v>
      </c>
      <c r="G36" s="46">
        <v>1000000</v>
      </c>
      <c r="H36" s="46">
        <v>8270360</v>
      </c>
      <c r="I36" s="46">
        <v>46093</v>
      </c>
      <c r="J36" s="46">
        <v>0</v>
      </c>
      <c r="K36" s="46">
        <v>46093</v>
      </c>
      <c r="L36" s="46">
        <v>20000</v>
      </c>
      <c r="M36" s="46">
        <v>40010</v>
      </c>
      <c r="N36" s="46">
        <v>0</v>
      </c>
      <c r="O36" s="46">
        <v>40010</v>
      </c>
      <c r="P36" s="46">
        <v>20000</v>
      </c>
      <c r="Q36" s="46">
        <v>0</v>
      </c>
      <c r="R36" s="46">
        <v>0</v>
      </c>
      <c r="S36" s="46">
        <v>0</v>
      </c>
      <c r="T36" s="46">
        <v>0</v>
      </c>
      <c r="U36" s="46">
        <v>0</v>
      </c>
    </row>
    <row r="37" spans="1:21" x14ac:dyDescent="0.25">
      <c r="A37" s="27">
        <v>34</v>
      </c>
      <c r="B37" s="38" t="s">
        <v>49</v>
      </c>
      <c r="C37" s="32" t="s">
        <v>12</v>
      </c>
      <c r="D37" s="32" t="s">
        <v>10</v>
      </c>
      <c r="E37" s="33">
        <v>45169</v>
      </c>
      <c r="F37" s="46">
        <v>604703829</v>
      </c>
      <c r="G37" s="46">
        <v>376032658</v>
      </c>
      <c r="H37" s="46">
        <v>228671171</v>
      </c>
      <c r="I37" s="46">
        <v>4059419938</v>
      </c>
      <c r="J37" s="46">
        <v>3842464264</v>
      </c>
      <c r="K37" s="46">
        <v>216955674</v>
      </c>
      <c r="L37" s="46">
        <v>100000000</v>
      </c>
      <c r="M37" s="46">
        <v>148147852</v>
      </c>
      <c r="N37" s="46">
        <v>103863599</v>
      </c>
      <c r="O37" s="46">
        <v>44284253</v>
      </c>
      <c r="P37" s="46">
        <v>7000000</v>
      </c>
      <c r="Q37" s="46">
        <v>5180377</v>
      </c>
      <c r="R37" s="46">
        <v>0</v>
      </c>
      <c r="S37" s="46">
        <v>5180377</v>
      </c>
      <c r="T37" s="46">
        <v>1000000</v>
      </c>
      <c r="U37" s="46">
        <v>0</v>
      </c>
    </row>
    <row r="38" spans="1:21" x14ac:dyDescent="0.25">
      <c r="A38" s="27">
        <v>35</v>
      </c>
      <c r="B38" s="38" t="s">
        <v>138</v>
      </c>
      <c r="C38" s="32" t="s">
        <v>67</v>
      </c>
      <c r="D38" s="32" t="s">
        <v>143</v>
      </c>
      <c r="E38" s="33">
        <v>45169</v>
      </c>
      <c r="F38" s="46">
        <v>560919757</v>
      </c>
      <c r="G38" s="46">
        <v>322053859</v>
      </c>
      <c r="H38" s="46">
        <v>238865898</v>
      </c>
      <c r="I38" s="46">
        <v>7287378591</v>
      </c>
      <c r="J38" s="46">
        <v>7113439587</v>
      </c>
      <c r="K38" s="46">
        <v>173939004</v>
      </c>
      <c r="L38" s="46">
        <v>90000000</v>
      </c>
      <c r="M38" s="46">
        <v>246395120</v>
      </c>
      <c r="N38" s="46">
        <v>203768517</v>
      </c>
      <c r="O38" s="46">
        <v>42626603</v>
      </c>
      <c r="P38" s="46">
        <v>12000000</v>
      </c>
      <c r="Q38" s="46">
        <v>0</v>
      </c>
      <c r="R38" s="46">
        <v>0</v>
      </c>
      <c r="S38" s="46">
        <v>0</v>
      </c>
      <c r="T38" s="46">
        <v>0</v>
      </c>
      <c r="U38" s="46">
        <v>0</v>
      </c>
    </row>
    <row r="39" spans="1:21" ht="11.25" customHeight="1" x14ac:dyDescent="0.25">
      <c r="A39" s="27">
        <v>36</v>
      </c>
      <c r="B39" s="38" t="s">
        <v>42</v>
      </c>
      <c r="C39" s="32" t="s">
        <v>12</v>
      </c>
      <c r="D39" s="32" t="s">
        <v>13</v>
      </c>
      <c r="E39" s="33">
        <v>45169</v>
      </c>
      <c r="F39" s="46">
        <v>152518319</v>
      </c>
      <c r="G39" s="46">
        <v>1000000</v>
      </c>
      <c r="H39" s="46">
        <v>151518319</v>
      </c>
      <c r="I39" s="46">
        <v>753280</v>
      </c>
      <c r="J39" s="46">
        <v>0</v>
      </c>
      <c r="K39" s="46">
        <v>753280</v>
      </c>
      <c r="L39" s="46">
        <v>1</v>
      </c>
      <c r="M39" s="46">
        <v>251093</v>
      </c>
      <c r="N39" s="46">
        <v>0</v>
      </c>
      <c r="O39" s="46">
        <v>251093</v>
      </c>
      <c r="P39" s="46">
        <v>1</v>
      </c>
      <c r="Q39" s="46">
        <v>0</v>
      </c>
      <c r="R39" s="46">
        <v>0</v>
      </c>
      <c r="S39" s="46">
        <v>0</v>
      </c>
      <c r="T39" s="46">
        <v>0</v>
      </c>
      <c r="U39" s="46">
        <v>0</v>
      </c>
    </row>
    <row r="40" spans="1:21" x14ac:dyDescent="0.25">
      <c r="A40" s="27">
        <v>37</v>
      </c>
      <c r="B40" s="38" t="s">
        <v>32</v>
      </c>
      <c r="C40" s="32" t="s">
        <v>12</v>
      </c>
      <c r="D40" s="32" t="s">
        <v>13</v>
      </c>
      <c r="E40" s="33">
        <v>45169</v>
      </c>
      <c r="F40" s="46">
        <v>12692255</v>
      </c>
      <c r="G40" s="46">
        <v>1943843</v>
      </c>
      <c r="H40" s="46">
        <v>10748412</v>
      </c>
      <c r="I40" s="46">
        <v>444977650</v>
      </c>
      <c r="J40" s="46">
        <v>421578527</v>
      </c>
      <c r="K40" s="46">
        <v>23399123</v>
      </c>
      <c r="L40" s="46">
        <v>18000000</v>
      </c>
      <c r="M40" s="46">
        <v>2687955</v>
      </c>
      <c r="N40" s="46">
        <v>0</v>
      </c>
      <c r="O40" s="46">
        <v>2687955</v>
      </c>
      <c r="P40" s="46">
        <v>1000000</v>
      </c>
      <c r="Q40" s="46">
        <v>0</v>
      </c>
      <c r="R40" s="46">
        <v>0</v>
      </c>
      <c r="S40" s="46">
        <v>0</v>
      </c>
      <c r="T40" s="46">
        <v>0</v>
      </c>
      <c r="U40" s="46">
        <v>0</v>
      </c>
    </row>
    <row r="41" spans="1:21" ht="11.25" customHeight="1" x14ac:dyDescent="0.25">
      <c r="A41" s="27">
        <v>38</v>
      </c>
      <c r="B41" s="38" t="s">
        <v>136</v>
      </c>
      <c r="C41" s="32" t="s">
        <v>12</v>
      </c>
      <c r="D41" s="32" t="s">
        <v>13</v>
      </c>
      <c r="E41" s="33">
        <v>45169</v>
      </c>
      <c r="F41" s="46">
        <v>106869425</v>
      </c>
      <c r="G41" s="46">
        <v>1000000</v>
      </c>
      <c r="H41" s="46">
        <v>105869425</v>
      </c>
      <c r="I41" s="46">
        <v>0</v>
      </c>
      <c r="J41" s="46">
        <v>0</v>
      </c>
      <c r="K41" s="46">
        <v>0</v>
      </c>
      <c r="L41" s="46">
        <v>0</v>
      </c>
      <c r="M41" s="46">
        <v>0</v>
      </c>
      <c r="N41" s="46">
        <v>0</v>
      </c>
      <c r="O41" s="46">
        <v>0</v>
      </c>
      <c r="P41" s="46">
        <v>0</v>
      </c>
      <c r="Q41" s="46">
        <v>0</v>
      </c>
      <c r="R41" s="46">
        <v>0</v>
      </c>
      <c r="S41" s="46">
        <v>0</v>
      </c>
      <c r="T41" s="46">
        <v>0</v>
      </c>
      <c r="U41" s="46">
        <v>0</v>
      </c>
    </row>
    <row r="42" spans="1:21" ht="11.25" customHeight="1" x14ac:dyDescent="0.25">
      <c r="A42" s="27">
        <v>39</v>
      </c>
      <c r="B42" s="38" t="s">
        <v>34</v>
      </c>
      <c r="C42" s="32" t="s">
        <v>12</v>
      </c>
      <c r="D42" s="32" t="s">
        <v>13</v>
      </c>
      <c r="E42" s="33">
        <v>45169</v>
      </c>
      <c r="F42" s="46">
        <v>15866901</v>
      </c>
      <c r="G42" s="46">
        <v>6128979</v>
      </c>
      <c r="H42" s="46">
        <v>9737922</v>
      </c>
      <c r="I42" s="46">
        <v>56426115</v>
      </c>
      <c r="J42" s="46">
        <v>38748689</v>
      </c>
      <c r="K42" s="46">
        <v>17677426</v>
      </c>
      <c r="L42" s="46">
        <v>5138000</v>
      </c>
      <c r="M42" s="46">
        <v>0</v>
      </c>
      <c r="N42" s="46">
        <v>0</v>
      </c>
      <c r="O42" s="46">
        <v>0</v>
      </c>
      <c r="P42" s="46">
        <v>0</v>
      </c>
      <c r="Q42" s="46">
        <v>0</v>
      </c>
      <c r="R42" s="46">
        <v>0</v>
      </c>
      <c r="S42" s="46">
        <v>0</v>
      </c>
      <c r="T42" s="46">
        <v>0</v>
      </c>
      <c r="U42" s="46">
        <v>0</v>
      </c>
    </row>
    <row r="43" spans="1:21" x14ac:dyDescent="0.25">
      <c r="A43" s="27">
        <v>40</v>
      </c>
      <c r="B43" s="38" t="s">
        <v>104</v>
      </c>
      <c r="C43" s="32" t="s">
        <v>9</v>
      </c>
      <c r="D43" s="32" t="s">
        <v>13</v>
      </c>
      <c r="E43" s="33">
        <v>45169</v>
      </c>
      <c r="F43" s="46">
        <v>2210706</v>
      </c>
      <c r="G43" s="46">
        <v>1000000</v>
      </c>
      <c r="H43" s="46">
        <v>1210706</v>
      </c>
      <c r="I43" s="46">
        <v>0</v>
      </c>
      <c r="J43" s="46">
        <v>0</v>
      </c>
      <c r="K43" s="46">
        <v>0</v>
      </c>
      <c r="L43" s="46">
        <v>0</v>
      </c>
      <c r="M43" s="46">
        <v>0</v>
      </c>
      <c r="N43" s="46">
        <v>0</v>
      </c>
      <c r="O43" s="46">
        <v>0</v>
      </c>
      <c r="P43" s="46">
        <v>0</v>
      </c>
      <c r="Q43" s="46">
        <v>0</v>
      </c>
      <c r="R43" s="46">
        <v>0</v>
      </c>
      <c r="S43" s="46">
        <v>0</v>
      </c>
      <c r="T43" s="46">
        <v>0</v>
      </c>
      <c r="U43" s="46">
        <v>0</v>
      </c>
    </row>
    <row r="44" spans="1:21" ht="11.25" customHeight="1" x14ac:dyDescent="0.25">
      <c r="A44" s="27">
        <v>41</v>
      </c>
      <c r="B44" s="38" t="s">
        <v>116</v>
      </c>
      <c r="C44" s="32" t="s">
        <v>9</v>
      </c>
      <c r="D44" s="32" t="s">
        <v>15</v>
      </c>
      <c r="E44" s="33">
        <v>45169</v>
      </c>
      <c r="F44" s="46">
        <v>1493735137</v>
      </c>
      <c r="G44" s="46">
        <v>476560658</v>
      </c>
      <c r="H44" s="46">
        <v>1017174479</v>
      </c>
      <c r="I44" s="46">
        <v>8837111502</v>
      </c>
      <c r="J44" s="46">
        <v>8380610490</v>
      </c>
      <c r="K44" s="46">
        <v>456501012</v>
      </c>
      <c r="L44" s="46">
        <v>150000000</v>
      </c>
      <c r="M44" s="46">
        <v>1719804601</v>
      </c>
      <c r="N44" s="46">
        <v>1513887982</v>
      </c>
      <c r="O44" s="46">
        <v>205916619</v>
      </c>
      <c r="P44" s="46">
        <v>70000000</v>
      </c>
      <c r="Q44" s="46">
        <v>21189926</v>
      </c>
      <c r="R44" s="46">
        <v>0</v>
      </c>
      <c r="S44" s="46">
        <v>21189926</v>
      </c>
      <c r="T44" s="46">
        <v>10000000</v>
      </c>
      <c r="U44" s="46">
        <v>0</v>
      </c>
    </row>
    <row r="45" spans="1:21" x14ac:dyDescent="0.25">
      <c r="A45" s="27">
        <v>42</v>
      </c>
      <c r="B45" s="38" t="s">
        <v>47</v>
      </c>
      <c r="C45" s="32" t="s">
        <v>67</v>
      </c>
      <c r="D45" s="32" t="s">
        <v>143</v>
      </c>
      <c r="E45" s="33">
        <v>45169</v>
      </c>
      <c r="F45" s="46">
        <v>18766302202</v>
      </c>
      <c r="G45" s="46">
        <v>4360161847</v>
      </c>
      <c r="H45" s="46">
        <v>14406140355</v>
      </c>
      <c r="I45" s="46">
        <v>27360330347</v>
      </c>
      <c r="J45" s="46">
        <v>26785414038</v>
      </c>
      <c r="K45" s="46">
        <v>574916309</v>
      </c>
      <c r="L45" s="46">
        <v>235000000</v>
      </c>
      <c r="M45" s="46">
        <v>9247537834</v>
      </c>
      <c r="N45" s="46">
        <v>9044133611</v>
      </c>
      <c r="O45" s="46">
        <v>203404223</v>
      </c>
      <c r="P45" s="46">
        <v>140000000</v>
      </c>
      <c r="Q45" s="46">
        <v>26825994187</v>
      </c>
      <c r="R45" s="46">
        <v>26507351391</v>
      </c>
      <c r="S45" s="46">
        <v>318642796</v>
      </c>
      <c r="T45" s="46">
        <v>92000000</v>
      </c>
      <c r="U45" s="46">
        <v>0</v>
      </c>
    </row>
    <row r="46" spans="1:21" ht="11.25" customHeight="1" x14ac:dyDescent="0.25">
      <c r="A46" s="27">
        <v>43</v>
      </c>
      <c r="B46" s="38" t="s">
        <v>107</v>
      </c>
      <c r="C46" s="32" t="s">
        <v>12</v>
      </c>
      <c r="D46" s="32" t="s">
        <v>15</v>
      </c>
      <c r="E46" s="33">
        <v>45169</v>
      </c>
      <c r="F46" s="46">
        <v>33607700</v>
      </c>
      <c r="G46" s="46">
        <v>15424215</v>
      </c>
      <c r="H46" s="46">
        <v>18183485</v>
      </c>
      <c r="I46" s="46">
        <v>309673126</v>
      </c>
      <c r="J46" s="46">
        <v>279065077</v>
      </c>
      <c r="K46" s="46">
        <v>30608049</v>
      </c>
      <c r="L46" s="46">
        <v>3500000</v>
      </c>
      <c r="M46" s="46">
        <v>357395</v>
      </c>
      <c r="N46" s="46">
        <v>1092</v>
      </c>
      <c r="O46" s="46">
        <v>356303</v>
      </c>
      <c r="P46" s="46">
        <v>100000</v>
      </c>
      <c r="Q46" s="46">
        <v>0</v>
      </c>
      <c r="R46" s="46">
        <v>0</v>
      </c>
      <c r="S46" s="46">
        <v>0</v>
      </c>
      <c r="T46" s="46">
        <v>0</v>
      </c>
      <c r="U46" s="46">
        <v>0</v>
      </c>
    </row>
    <row r="47" spans="1:21" x14ac:dyDescent="0.25">
      <c r="A47" s="27">
        <v>44</v>
      </c>
      <c r="B47" s="38" t="s">
        <v>117</v>
      </c>
      <c r="C47" s="32" t="s">
        <v>9</v>
      </c>
      <c r="D47" s="32" t="s">
        <v>10</v>
      </c>
      <c r="E47" s="33">
        <v>45169</v>
      </c>
      <c r="F47" s="46">
        <v>580066640</v>
      </c>
      <c r="G47" s="46">
        <v>2097709</v>
      </c>
      <c r="H47" s="46">
        <v>577968931</v>
      </c>
      <c r="I47" s="46">
        <v>7503655</v>
      </c>
      <c r="J47" s="46">
        <v>0</v>
      </c>
      <c r="K47" s="46">
        <v>7503655</v>
      </c>
      <c r="L47" s="46">
        <v>5000000</v>
      </c>
      <c r="M47" s="46">
        <v>0</v>
      </c>
      <c r="N47" s="46">
        <v>0</v>
      </c>
      <c r="O47" s="46">
        <v>0</v>
      </c>
      <c r="P47" s="46">
        <v>0</v>
      </c>
      <c r="Q47" s="46">
        <v>0</v>
      </c>
      <c r="R47" s="46">
        <v>0</v>
      </c>
      <c r="S47" s="46">
        <v>0</v>
      </c>
      <c r="T47" s="46">
        <v>0</v>
      </c>
      <c r="U47" s="46">
        <v>0</v>
      </c>
    </row>
    <row r="48" spans="1:21" x14ac:dyDescent="0.25">
      <c r="A48" s="27">
        <v>45</v>
      </c>
      <c r="B48" s="38" t="s">
        <v>131</v>
      </c>
      <c r="C48" s="32" t="s">
        <v>12</v>
      </c>
      <c r="D48" s="32" t="s">
        <v>13</v>
      </c>
      <c r="E48" s="33">
        <v>45169</v>
      </c>
      <c r="F48" s="46">
        <v>19915695</v>
      </c>
      <c r="G48" s="46">
        <v>1000000</v>
      </c>
      <c r="H48" s="46">
        <v>18915695</v>
      </c>
      <c r="I48" s="46">
        <v>261009838</v>
      </c>
      <c r="J48" s="46">
        <v>235293559</v>
      </c>
      <c r="K48" s="46">
        <v>25716279</v>
      </c>
      <c r="L48" s="46">
        <v>4000000</v>
      </c>
      <c r="M48" s="46">
        <v>3643068</v>
      </c>
      <c r="N48" s="46">
        <v>2402925</v>
      </c>
      <c r="O48" s="46">
        <v>1240143</v>
      </c>
      <c r="P48" s="46">
        <v>400000</v>
      </c>
      <c r="Q48" s="46">
        <v>0</v>
      </c>
      <c r="R48" s="46">
        <v>0</v>
      </c>
      <c r="S48" s="46">
        <v>0</v>
      </c>
      <c r="T48" s="46">
        <v>0</v>
      </c>
      <c r="U48" s="46">
        <v>0</v>
      </c>
    </row>
    <row r="49" spans="1:21" x14ac:dyDescent="0.25">
      <c r="A49" s="27">
        <v>46</v>
      </c>
      <c r="B49" s="38" t="s">
        <v>35</v>
      </c>
      <c r="C49" s="32" t="s">
        <v>9</v>
      </c>
      <c r="D49" s="32" t="s">
        <v>10</v>
      </c>
      <c r="E49" s="33">
        <v>45169</v>
      </c>
      <c r="F49" s="46">
        <v>1879429771</v>
      </c>
      <c r="G49" s="46">
        <v>138190559</v>
      </c>
      <c r="H49" s="46">
        <v>1741239212</v>
      </c>
      <c r="I49" s="46">
        <v>162420750</v>
      </c>
      <c r="J49" s="46">
        <v>111607301</v>
      </c>
      <c r="K49" s="46">
        <v>50813449</v>
      </c>
      <c r="L49" s="46">
        <v>19000000</v>
      </c>
      <c r="M49" s="46">
        <v>1250000</v>
      </c>
      <c r="N49" s="46">
        <v>0</v>
      </c>
      <c r="O49" s="46">
        <v>1250000</v>
      </c>
      <c r="P49" s="46">
        <v>1000000</v>
      </c>
      <c r="Q49" s="46">
        <v>0</v>
      </c>
      <c r="R49" s="46">
        <v>0</v>
      </c>
      <c r="S49" s="46">
        <v>0</v>
      </c>
      <c r="T49" s="46">
        <v>0</v>
      </c>
      <c r="U49" s="46">
        <v>0</v>
      </c>
    </row>
    <row r="50" spans="1:21" x14ac:dyDescent="0.25">
      <c r="A50" s="27">
        <v>47</v>
      </c>
      <c r="B50" s="38" t="s">
        <v>36</v>
      </c>
      <c r="C50" s="32" t="s">
        <v>48</v>
      </c>
      <c r="D50" s="32" t="s">
        <v>13</v>
      </c>
      <c r="E50" s="33">
        <v>45169</v>
      </c>
      <c r="F50" s="46">
        <v>37492586</v>
      </c>
      <c r="G50" s="46">
        <v>27624682</v>
      </c>
      <c r="H50" s="46">
        <v>9867904</v>
      </c>
      <c r="I50" s="46">
        <v>0</v>
      </c>
      <c r="J50" s="46">
        <v>0</v>
      </c>
      <c r="K50" s="46">
        <v>0</v>
      </c>
      <c r="L50" s="46">
        <v>0</v>
      </c>
      <c r="M50" s="46">
        <v>0</v>
      </c>
      <c r="N50" s="46">
        <v>0</v>
      </c>
      <c r="O50" s="46">
        <v>0</v>
      </c>
      <c r="P50" s="46">
        <v>0</v>
      </c>
      <c r="Q50" s="46">
        <v>0</v>
      </c>
      <c r="R50" s="46">
        <v>0</v>
      </c>
      <c r="S50" s="46">
        <v>0</v>
      </c>
      <c r="T50" s="46">
        <v>0</v>
      </c>
      <c r="U50" s="46">
        <v>156386229</v>
      </c>
    </row>
    <row r="51" spans="1:21" ht="11.25" customHeight="1" x14ac:dyDescent="0.25">
      <c r="A51" s="27">
        <v>48</v>
      </c>
      <c r="B51" s="38" t="s">
        <v>108</v>
      </c>
      <c r="C51" s="32" t="s">
        <v>9</v>
      </c>
      <c r="D51" s="32" t="s">
        <v>15</v>
      </c>
      <c r="E51" s="33">
        <v>45169</v>
      </c>
      <c r="F51" s="46">
        <v>97087505</v>
      </c>
      <c r="G51" s="46">
        <v>39566978</v>
      </c>
      <c r="H51" s="46">
        <v>57520527</v>
      </c>
      <c r="I51" s="46">
        <v>801897643</v>
      </c>
      <c r="J51" s="46">
        <v>744249686</v>
      </c>
      <c r="K51" s="46">
        <v>57647957</v>
      </c>
      <c r="L51" s="46">
        <v>17500000</v>
      </c>
      <c r="M51" s="46">
        <v>22112488</v>
      </c>
      <c r="N51" s="46">
        <v>18982366</v>
      </c>
      <c r="O51" s="46">
        <v>3130122</v>
      </c>
      <c r="P51" s="46">
        <v>1000000</v>
      </c>
      <c r="Q51" s="46">
        <v>0</v>
      </c>
      <c r="R51" s="46">
        <v>0</v>
      </c>
      <c r="S51" s="46">
        <v>0</v>
      </c>
      <c r="T51" s="46">
        <v>0</v>
      </c>
      <c r="U51" s="46">
        <v>0</v>
      </c>
    </row>
    <row r="52" spans="1:21" x14ac:dyDescent="0.25">
      <c r="A52" s="27">
        <v>49</v>
      </c>
      <c r="B52" s="38" t="s">
        <v>112</v>
      </c>
      <c r="C52" s="32" t="s">
        <v>9</v>
      </c>
      <c r="D52" s="32" t="s">
        <v>13</v>
      </c>
      <c r="E52" s="33">
        <v>45169</v>
      </c>
      <c r="F52" s="46">
        <v>49429798</v>
      </c>
      <c r="G52" s="46">
        <v>10439268</v>
      </c>
      <c r="H52" s="46">
        <v>38990530</v>
      </c>
      <c r="I52" s="46">
        <v>135366559</v>
      </c>
      <c r="J52" s="46">
        <v>129794371</v>
      </c>
      <c r="K52" s="46">
        <v>5572188</v>
      </c>
      <c r="L52" s="46">
        <v>1500000</v>
      </c>
      <c r="M52" s="46">
        <v>50265506</v>
      </c>
      <c r="N52" s="46">
        <v>46844245</v>
      </c>
      <c r="O52" s="46">
        <v>3421261</v>
      </c>
      <c r="P52" s="46">
        <v>900000</v>
      </c>
      <c r="Q52" s="46">
        <v>0</v>
      </c>
      <c r="R52" s="46">
        <v>0</v>
      </c>
      <c r="S52" s="46">
        <v>0</v>
      </c>
      <c r="T52" s="46">
        <v>0</v>
      </c>
      <c r="U52" s="46">
        <v>0</v>
      </c>
    </row>
    <row r="53" spans="1:21" x14ac:dyDescent="0.25">
      <c r="A53" s="27">
        <v>50</v>
      </c>
      <c r="B53" s="38" t="s">
        <v>43</v>
      </c>
      <c r="C53" s="32" t="s">
        <v>9</v>
      </c>
      <c r="D53" s="32" t="s">
        <v>15</v>
      </c>
      <c r="E53" s="33">
        <v>45169</v>
      </c>
      <c r="F53" s="46">
        <v>2514498126</v>
      </c>
      <c r="G53" s="46">
        <v>456022711</v>
      </c>
      <c r="H53" s="46">
        <v>2058475415</v>
      </c>
      <c r="I53" s="46">
        <v>4102710569</v>
      </c>
      <c r="J53" s="46">
        <v>3673059602</v>
      </c>
      <c r="K53" s="46">
        <v>429650967</v>
      </c>
      <c r="L53" s="46">
        <v>260000000</v>
      </c>
      <c r="M53" s="46">
        <v>306376317</v>
      </c>
      <c r="N53" s="46">
        <v>219608744</v>
      </c>
      <c r="O53" s="46">
        <v>86767573</v>
      </c>
      <c r="P53" s="46">
        <v>20000000</v>
      </c>
      <c r="Q53" s="46">
        <v>2037658500</v>
      </c>
      <c r="R53" s="46">
        <v>1708132104</v>
      </c>
      <c r="S53" s="46">
        <v>329526396</v>
      </c>
      <c r="T53" s="46">
        <v>120000000</v>
      </c>
      <c r="U53" s="46">
        <v>0</v>
      </c>
    </row>
    <row r="54" spans="1:21" x14ac:dyDescent="0.25">
      <c r="A54" s="27">
        <v>51</v>
      </c>
      <c r="B54" s="38" t="s">
        <v>37</v>
      </c>
      <c r="C54" s="32" t="s">
        <v>132</v>
      </c>
      <c r="D54" s="32" t="s">
        <v>143</v>
      </c>
      <c r="E54" s="33">
        <v>45169</v>
      </c>
      <c r="F54" s="46">
        <v>334124916</v>
      </c>
      <c r="G54" s="46">
        <v>257232370</v>
      </c>
      <c r="H54" s="46">
        <v>76892546</v>
      </c>
      <c r="I54" s="46">
        <v>6203747264</v>
      </c>
      <c r="J54" s="46">
        <v>5956675825</v>
      </c>
      <c r="K54" s="46">
        <v>247071439</v>
      </c>
      <c r="L54" s="46">
        <v>50000000</v>
      </c>
      <c r="M54" s="46">
        <v>286928149</v>
      </c>
      <c r="N54" s="46">
        <v>256406461</v>
      </c>
      <c r="O54" s="46">
        <v>30521688</v>
      </c>
      <c r="P54" s="46">
        <v>20000000</v>
      </c>
      <c r="Q54" s="46">
        <v>0</v>
      </c>
      <c r="R54" s="46">
        <v>0</v>
      </c>
      <c r="S54" s="46">
        <v>0</v>
      </c>
      <c r="T54" s="46">
        <v>0</v>
      </c>
      <c r="U54" s="46">
        <v>0</v>
      </c>
    </row>
    <row r="55" spans="1:21" x14ac:dyDescent="0.25">
      <c r="A55" s="27">
        <v>52</v>
      </c>
      <c r="B55" s="38" t="s">
        <v>140</v>
      </c>
      <c r="C55" s="32" t="s">
        <v>9</v>
      </c>
      <c r="D55" s="32" t="s">
        <v>18</v>
      </c>
      <c r="E55" s="33">
        <v>45169</v>
      </c>
      <c r="F55" s="46">
        <v>609452834</v>
      </c>
      <c r="G55" s="46">
        <v>177240819</v>
      </c>
      <c r="H55" s="46">
        <v>432212015</v>
      </c>
      <c r="I55" s="46">
        <v>2346297639</v>
      </c>
      <c r="J55" s="46">
        <v>2273482804</v>
      </c>
      <c r="K55" s="46">
        <v>72814835</v>
      </c>
      <c r="L55" s="46">
        <v>70000000</v>
      </c>
      <c r="M55" s="46">
        <v>0</v>
      </c>
      <c r="N55" s="46">
        <v>0</v>
      </c>
      <c r="O55" s="46">
        <v>0</v>
      </c>
      <c r="P55" s="46">
        <v>0</v>
      </c>
      <c r="Q55" s="46">
        <v>0</v>
      </c>
      <c r="R55" s="46">
        <v>0</v>
      </c>
      <c r="S55" s="46">
        <v>0</v>
      </c>
      <c r="T55" s="46">
        <v>0</v>
      </c>
      <c r="U55" s="46">
        <v>0</v>
      </c>
    </row>
    <row r="56" spans="1:21" x14ac:dyDescent="0.25">
      <c r="A56" s="27">
        <v>53</v>
      </c>
      <c r="B56" s="38" t="s">
        <v>113</v>
      </c>
      <c r="C56" s="32" t="s">
        <v>9</v>
      </c>
      <c r="D56" s="32" t="s">
        <v>15</v>
      </c>
      <c r="E56" s="33">
        <v>45169</v>
      </c>
      <c r="F56" s="46">
        <v>1406812294</v>
      </c>
      <c r="G56" s="46">
        <v>129598234</v>
      </c>
      <c r="H56" s="46">
        <v>1277214060</v>
      </c>
      <c r="I56" s="46">
        <v>0</v>
      </c>
      <c r="J56" s="46">
        <v>0</v>
      </c>
      <c r="K56" s="46">
        <v>0</v>
      </c>
      <c r="L56" s="46">
        <v>0</v>
      </c>
      <c r="M56" s="46">
        <v>0</v>
      </c>
      <c r="N56" s="46">
        <v>0</v>
      </c>
      <c r="O56" s="46">
        <v>0</v>
      </c>
      <c r="P56" s="46">
        <v>0</v>
      </c>
      <c r="Q56" s="46">
        <v>0</v>
      </c>
      <c r="R56" s="46">
        <v>0</v>
      </c>
      <c r="S56" s="46">
        <v>0</v>
      </c>
      <c r="T56" s="46">
        <v>0</v>
      </c>
      <c r="U56" s="46">
        <v>0</v>
      </c>
    </row>
    <row r="57" spans="1:21" x14ac:dyDescent="0.25">
      <c r="A57" s="27">
        <v>54</v>
      </c>
      <c r="B57" s="38" t="s">
        <v>111</v>
      </c>
      <c r="C57" s="32" t="s">
        <v>9</v>
      </c>
      <c r="D57" s="32" t="s">
        <v>15</v>
      </c>
      <c r="E57" s="33">
        <v>45169</v>
      </c>
      <c r="F57" s="46">
        <v>5238095731</v>
      </c>
      <c r="G57" s="46">
        <v>1953857261</v>
      </c>
      <c r="H57" s="46">
        <v>3284238470</v>
      </c>
      <c r="I57" s="46">
        <v>18622415283</v>
      </c>
      <c r="J57" s="46">
        <v>18119777353</v>
      </c>
      <c r="K57" s="46">
        <v>502637930</v>
      </c>
      <c r="L57" s="46">
        <v>200000000</v>
      </c>
      <c r="M57" s="46">
        <v>7463272986</v>
      </c>
      <c r="N57" s="46">
        <v>7070068666</v>
      </c>
      <c r="O57" s="46">
        <v>393204320</v>
      </c>
      <c r="P57" s="46">
        <v>200000000</v>
      </c>
      <c r="Q57" s="46">
        <v>1334439218</v>
      </c>
      <c r="R57" s="46">
        <v>1115884174</v>
      </c>
      <c r="S57" s="46">
        <v>218555044</v>
      </c>
      <c r="T57" s="46">
        <v>80000000</v>
      </c>
      <c r="U57" s="46">
        <v>0</v>
      </c>
    </row>
    <row r="58" spans="1:21" x14ac:dyDescent="0.25">
      <c r="A58" s="27">
        <v>55</v>
      </c>
      <c r="B58" s="38" t="s">
        <v>129</v>
      </c>
      <c r="C58" s="32" t="s">
        <v>9</v>
      </c>
      <c r="D58" s="32" t="s">
        <v>15</v>
      </c>
      <c r="E58" s="33">
        <v>45169</v>
      </c>
      <c r="F58" s="46">
        <v>349270409</v>
      </c>
      <c r="G58" s="46">
        <v>222785785</v>
      </c>
      <c r="H58" s="46">
        <v>126484624</v>
      </c>
      <c r="I58" s="46">
        <v>5779884595</v>
      </c>
      <c r="J58" s="46">
        <v>5707545131</v>
      </c>
      <c r="K58" s="46">
        <v>72339464</v>
      </c>
      <c r="L58" s="46">
        <v>40000000</v>
      </c>
      <c r="M58" s="46">
        <v>232338914</v>
      </c>
      <c r="N58" s="46">
        <v>220082083</v>
      </c>
      <c r="O58" s="46">
        <v>12256831</v>
      </c>
      <c r="P58" s="46">
        <v>6000000</v>
      </c>
      <c r="Q58" s="46">
        <v>0</v>
      </c>
      <c r="R58" s="46">
        <v>0</v>
      </c>
      <c r="S58" s="46">
        <v>0</v>
      </c>
      <c r="T58" s="46">
        <v>0</v>
      </c>
      <c r="U58" s="46">
        <v>0</v>
      </c>
    </row>
    <row r="59" spans="1:21" x14ac:dyDescent="0.25">
      <c r="A59" s="27">
        <v>56</v>
      </c>
      <c r="B59" s="38" t="s">
        <v>45</v>
      </c>
      <c r="C59" s="32" t="s">
        <v>12</v>
      </c>
      <c r="D59" s="32" t="s">
        <v>15</v>
      </c>
      <c r="E59" s="33">
        <v>45169</v>
      </c>
      <c r="F59" s="46">
        <v>33829449</v>
      </c>
      <c r="G59" s="46">
        <v>14595270</v>
      </c>
      <c r="H59" s="46">
        <v>19234179</v>
      </c>
      <c r="I59" s="46">
        <v>451216217</v>
      </c>
      <c r="J59" s="46">
        <v>436905531</v>
      </c>
      <c r="K59" s="46">
        <v>14310686</v>
      </c>
      <c r="L59" s="46">
        <v>2000000</v>
      </c>
      <c r="M59" s="46">
        <v>28619850</v>
      </c>
      <c r="N59" s="46">
        <v>17772417</v>
      </c>
      <c r="O59" s="46">
        <v>10847433</v>
      </c>
      <c r="P59" s="46">
        <v>300000</v>
      </c>
      <c r="Q59" s="46">
        <v>0</v>
      </c>
      <c r="R59" s="46">
        <v>0</v>
      </c>
      <c r="S59" s="46">
        <v>0</v>
      </c>
      <c r="T59" s="46">
        <v>0</v>
      </c>
      <c r="U59" s="46">
        <v>0</v>
      </c>
    </row>
    <row r="60" spans="1:21" x14ac:dyDescent="0.25">
      <c r="A60" s="27">
        <v>57</v>
      </c>
      <c r="B60" s="38" t="s">
        <v>38</v>
      </c>
      <c r="C60" s="32" t="s">
        <v>9</v>
      </c>
      <c r="D60" s="32" t="s">
        <v>15</v>
      </c>
      <c r="E60" s="33">
        <v>45169</v>
      </c>
      <c r="F60" s="45">
        <v>180084703</v>
      </c>
      <c r="G60" s="45">
        <v>12368910</v>
      </c>
      <c r="H60" s="45">
        <v>167715793</v>
      </c>
      <c r="I60" s="46">
        <v>921097726</v>
      </c>
      <c r="J60" s="46">
        <v>860991475</v>
      </c>
      <c r="K60" s="46">
        <v>60106251</v>
      </c>
      <c r="L60" s="46">
        <v>9000000</v>
      </c>
      <c r="M60" s="46">
        <v>20581425</v>
      </c>
      <c r="N60" s="46">
        <v>16572670</v>
      </c>
      <c r="O60" s="46">
        <v>4008755</v>
      </c>
      <c r="P60" s="46">
        <v>800000</v>
      </c>
      <c r="Q60" s="46">
        <v>0</v>
      </c>
      <c r="R60" s="46">
        <v>0</v>
      </c>
      <c r="S60" s="46">
        <v>0</v>
      </c>
      <c r="T60" s="46">
        <v>0</v>
      </c>
      <c r="U60" s="46">
        <v>0</v>
      </c>
    </row>
    <row r="61" spans="1:21" x14ac:dyDescent="0.25">
      <c r="A61" s="27">
        <v>58</v>
      </c>
      <c r="B61" s="38" t="s">
        <v>128</v>
      </c>
      <c r="C61" s="32" t="s">
        <v>126</v>
      </c>
      <c r="D61" s="32" t="s">
        <v>13</v>
      </c>
      <c r="E61" s="33">
        <v>45169</v>
      </c>
      <c r="F61" s="46">
        <v>26622853</v>
      </c>
      <c r="G61" s="46">
        <v>20000000</v>
      </c>
      <c r="H61" s="46">
        <v>6622853</v>
      </c>
      <c r="I61" s="46">
        <v>0</v>
      </c>
      <c r="J61" s="46">
        <v>0</v>
      </c>
      <c r="K61" s="46">
        <v>0</v>
      </c>
      <c r="L61" s="46">
        <v>0</v>
      </c>
      <c r="M61" s="46">
        <v>0</v>
      </c>
      <c r="N61" s="46">
        <v>0</v>
      </c>
      <c r="O61" s="46">
        <v>0</v>
      </c>
      <c r="P61" s="46">
        <v>0</v>
      </c>
      <c r="Q61" s="46">
        <v>0</v>
      </c>
      <c r="R61" s="46">
        <v>0</v>
      </c>
      <c r="S61" s="46">
        <v>0</v>
      </c>
      <c r="T61" s="46">
        <v>0</v>
      </c>
      <c r="U61" s="46">
        <v>1067657</v>
      </c>
    </row>
    <row r="62" spans="1:21" x14ac:dyDescent="0.25">
      <c r="A62" s="27">
        <v>59</v>
      </c>
      <c r="B62" s="38" t="s">
        <v>39</v>
      </c>
      <c r="C62" s="32" t="s">
        <v>9</v>
      </c>
      <c r="D62" s="32" t="s">
        <v>13</v>
      </c>
      <c r="E62" s="33">
        <v>45169</v>
      </c>
      <c r="F62" s="46">
        <v>1310770197</v>
      </c>
      <c r="G62" s="46">
        <v>155510341</v>
      </c>
      <c r="H62" s="46">
        <v>1155259856</v>
      </c>
      <c r="I62" s="46">
        <v>241180023</v>
      </c>
      <c r="J62" s="46">
        <v>191215828</v>
      </c>
      <c r="K62" s="46">
        <v>49964195</v>
      </c>
      <c r="L62" s="46">
        <v>25000000</v>
      </c>
      <c r="M62" s="46">
        <v>37885336</v>
      </c>
      <c r="N62" s="46">
        <v>5310283</v>
      </c>
      <c r="O62" s="46">
        <v>32575053</v>
      </c>
      <c r="P62" s="46">
        <v>15000000</v>
      </c>
      <c r="Q62" s="46">
        <v>0</v>
      </c>
      <c r="R62" s="46">
        <v>0</v>
      </c>
      <c r="S62" s="46">
        <v>0</v>
      </c>
      <c r="T62" s="46">
        <v>0</v>
      </c>
      <c r="U62" s="46">
        <v>0</v>
      </c>
    </row>
    <row r="63" spans="1:21" x14ac:dyDescent="0.25">
      <c r="A63" s="27">
        <v>60</v>
      </c>
      <c r="B63" s="38" t="s">
        <v>40</v>
      </c>
      <c r="C63" s="32" t="s">
        <v>9</v>
      </c>
      <c r="D63" s="32" t="s">
        <v>10</v>
      </c>
      <c r="E63" s="33">
        <v>45169</v>
      </c>
      <c r="F63" s="46">
        <v>4904446994</v>
      </c>
      <c r="G63" s="46">
        <v>861025449</v>
      </c>
      <c r="H63" s="46">
        <v>4043421545</v>
      </c>
      <c r="I63" s="46">
        <v>7032510668</v>
      </c>
      <c r="J63" s="46">
        <v>6590539241</v>
      </c>
      <c r="K63" s="46">
        <v>441971427</v>
      </c>
      <c r="L63" s="46">
        <v>150000000</v>
      </c>
      <c r="M63" s="46">
        <v>2050403155</v>
      </c>
      <c r="N63" s="46">
        <v>1848414116</v>
      </c>
      <c r="O63" s="46">
        <v>201989039</v>
      </c>
      <c r="P63" s="46">
        <v>75000000</v>
      </c>
      <c r="Q63" s="46">
        <v>1917018981</v>
      </c>
      <c r="R63" s="46">
        <v>1634964220</v>
      </c>
      <c r="S63" s="46">
        <v>282054761</v>
      </c>
      <c r="T63" s="46">
        <v>125000000</v>
      </c>
      <c r="U63" s="46">
        <v>0</v>
      </c>
    </row>
    <row r="64" spans="1:21" x14ac:dyDescent="0.25">
      <c r="A64" s="27">
        <v>61</v>
      </c>
      <c r="B64" s="38" t="s">
        <v>106</v>
      </c>
      <c r="C64" s="32" t="s">
        <v>9</v>
      </c>
      <c r="D64" s="32" t="s">
        <v>10</v>
      </c>
      <c r="E64" s="33">
        <v>45169</v>
      </c>
      <c r="F64" s="46">
        <v>263808647</v>
      </c>
      <c r="G64" s="46">
        <v>114163555</v>
      </c>
      <c r="H64" s="46">
        <v>149645092</v>
      </c>
      <c r="I64" s="46">
        <v>4146622232</v>
      </c>
      <c r="J64" s="46">
        <v>4121079758</v>
      </c>
      <c r="K64" s="46">
        <v>25542474</v>
      </c>
      <c r="L64" s="46">
        <v>19000000</v>
      </c>
      <c r="M64" s="46">
        <v>34987299</v>
      </c>
      <c r="N64" s="46">
        <v>29576889</v>
      </c>
      <c r="O64" s="46">
        <v>5410410</v>
      </c>
      <c r="P64" s="46">
        <v>1000000</v>
      </c>
      <c r="Q64" s="46">
        <v>0</v>
      </c>
      <c r="R64" s="46">
        <v>0</v>
      </c>
      <c r="S64" s="46">
        <v>0</v>
      </c>
      <c r="T64" s="46">
        <v>0</v>
      </c>
      <c r="U64" s="46">
        <v>0</v>
      </c>
    </row>
    <row r="65" spans="1:21" x14ac:dyDescent="0.25">
      <c r="A65" s="27">
        <v>62</v>
      </c>
      <c r="B65" s="38" t="s">
        <v>41</v>
      </c>
      <c r="C65" s="32" t="s">
        <v>9</v>
      </c>
      <c r="D65" s="32" t="s">
        <v>15</v>
      </c>
      <c r="E65" s="33">
        <v>45169</v>
      </c>
      <c r="F65" s="46">
        <v>10243427927</v>
      </c>
      <c r="G65" s="46">
        <v>1611321961</v>
      </c>
      <c r="H65" s="46">
        <v>8632105966</v>
      </c>
      <c r="I65" s="46">
        <v>5954766639</v>
      </c>
      <c r="J65" s="46">
        <v>5364997466</v>
      </c>
      <c r="K65" s="46">
        <v>589769173</v>
      </c>
      <c r="L65" s="46">
        <v>115000000</v>
      </c>
      <c r="M65" s="46">
        <v>570017983</v>
      </c>
      <c r="N65" s="46">
        <v>442492427</v>
      </c>
      <c r="O65" s="46">
        <v>127525556</v>
      </c>
      <c r="P65" s="46">
        <v>30000000</v>
      </c>
      <c r="Q65" s="46">
        <v>14924696127</v>
      </c>
      <c r="R65" s="46">
        <v>14276094668</v>
      </c>
      <c r="S65" s="46">
        <v>648601459</v>
      </c>
      <c r="T65" s="46">
        <v>285000000</v>
      </c>
      <c r="U65" s="46">
        <v>0</v>
      </c>
    </row>
    <row r="66" spans="1:21" x14ac:dyDescent="0.25">
      <c r="A66" s="27"/>
      <c r="B66" s="39"/>
      <c r="C66" s="8"/>
      <c r="E66" s="28"/>
      <c r="F66" s="34"/>
      <c r="G66" s="34"/>
      <c r="H66" s="34"/>
      <c r="I66" s="35"/>
      <c r="J66" s="35"/>
      <c r="K66" s="35"/>
      <c r="L66" s="35"/>
      <c r="M66" s="35"/>
      <c r="N66" s="35"/>
      <c r="O66" s="35"/>
      <c r="P66" s="35"/>
      <c r="Q66" s="35"/>
      <c r="R66" s="35"/>
      <c r="S66" s="35"/>
      <c r="T66" s="35"/>
      <c r="U66" s="35"/>
    </row>
    <row r="67" spans="1:21" ht="11.5" thickBot="1" x14ac:dyDescent="0.3">
      <c r="A67" s="7"/>
      <c r="B67" s="40" t="s">
        <v>0</v>
      </c>
      <c r="C67" s="8"/>
      <c r="F67" s="34"/>
      <c r="G67" s="34"/>
      <c r="H67" s="34"/>
      <c r="I67" s="36">
        <f>SUM(I4:I65)</f>
        <v>280997790978</v>
      </c>
      <c r="J67" s="36">
        <f t="shared" ref="J67:U67" si="0">SUM(J4:J65)</f>
        <v>268249231311</v>
      </c>
      <c r="K67" s="36">
        <f t="shared" si="0"/>
        <v>12748559667</v>
      </c>
      <c r="L67" s="36">
        <f t="shared" si="0"/>
        <v>5529375338</v>
      </c>
      <c r="M67" s="36">
        <f t="shared" si="0"/>
        <v>59211286387</v>
      </c>
      <c r="N67" s="36">
        <f t="shared" si="0"/>
        <v>55198501027</v>
      </c>
      <c r="O67" s="36">
        <f t="shared" si="0"/>
        <v>4012785360</v>
      </c>
      <c r="P67" s="36">
        <f t="shared" si="0"/>
        <v>2005271317</v>
      </c>
      <c r="Q67" s="36">
        <f>SUM(Q4:Q65)</f>
        <v>164239769034</v>
      </c>
      <c r="R67" s="36">
        <f t="shared" si="0"/>
        <v>158813327606</v>
      </c>
      <c r="S67" s="36">
        <f t="shared" si="0"/>
        <v>5426441428</v>
      </c>
      <c r="T67" s="36">
        <f t="shared" si="0"/>
        <v>2475970843</v>
      </c>
      <c r="U67" s="36">
        <f t="shared" si="0"/>
        <v>524962114</v>
      </c>
    </row>
    <row r="68" spans="1:21" ht="11.5" thickTop="1" x14ac:dyDescent="0.25">
      <c r="A68" s="7"/>
      <c r="B68" s="40"/>
      <c r="C68" s="8"/>
      <c r="I68" s="6"/>
      <c r="J68" s="6"/>
      <c r="K68" s="6"/>
      <c r="L68" s="6"/>
      <c r="M68" s="6"/>
      <c r="N68" s="6"/>
      <c r="O68" s="6"/>
      <c r="P68" s="6"/>
      <c r="Q68" s="6"/>
      <c r="R68" s="6"/>
      <c r="S68" s="6"/>
      <c r="T68" s="6"/>
      <c r="U68" s="6"/>
    </row>
    <row r="69" spans="1:21" ht="10.5" customHeight="1" x14ac:dyDescent="0.25">
      <c r="A69" s="7"/>
      <c r="B69" s="40" t="s">
        <v>144</v>
      </c>
      <c r="C69" s="14">
        <v>62</v>
      </c>
      <c r="D69" s="15"/>
      <c r="I69" s="5"/>
      <c r="J69" s="6"/>
      <c r="K69" s="6"/>
      <c r="L69" s="6"/>
      <c r="M69" s="6"/>
      <c r="N69" s="6"/>
      <c r="O69" s="6"/>
      <c r="P69" s="6"/>
      <c r="Q69" s="6"/>
      <c r="R69" s="6"/>
      <c r="S69" s="6"/>
      <c r="T69" s="6"/>
      <c r="U69" s="6"/>
    </row>
    <row r="70" spans="1:21" x14ac:dyDescent="0.25">
      <c r="A70" s="7"/>
      <c r="B70" s="41"/>
      <c r="C70" s="14"/>
      <c r="D70" s="15"/>
      <c r="I70" s="30"/>
      <c r="J70" s="30"/>
      <c r="K70" s="30"/>
      <c r="L70" s="30"/>
      <c r="M70" s="30"/>
      <c r="N70" s="30"/>
      <c r="O70" s="30"/>
      <c r="P70" s="30"/>
      <c r="Q70" s="30"/>
      <c r="R70" s="30"/>
      <c r="S70" s="30"/>
      <c r="T70" s="30"/>
      <c r="U70" s="30"/>
    </row>
    <row r="71" spans="1:21" x14ac:dyDescent="0.25">
      <c r="A71" s="7"/>
      <c r="B71" s="40" t="s">
        <v>1</v>
      </c>
      <c r="C71" s="8"/>
      <c r="I71" s="5"/>
      <c r="J71" s="6"/>
      <c r="K71" s="6"/>
      <c r="L71" s="6"/>
      <c r="M71" s="6"/>
      <c r="N71" s="6"/>
      <c r="O71" s="6"/>
      <c r="P71" s="6"/>
      <c r="Q71" s="6"/>
      <c r="R71" s="6"/>
      <c r="S71" s="6"/>
      <c r="T71" s="6"/>
      <c r="U71" s="6"/>
    </row>
    <row r="72" spans="1:21" x14ac:dyDescent="0.25">
      <c r="A72" s="7"/>
      <c r="B72" s="44" t="s">
        <v>146</v>
      </c>
      <c r="C72" s="8">
        <v>1</v>
      </c>
      <c r="I72" s="5"/>
      <c r="J72" s="6"/>
      <c r="K72" s="6"/>
      <c r="L72" s="6"/>
      <c r="M72" s="6"/>
      <c r="N72" s="6"/>
      <c r="O72" s="6"/>
      <c r="P72" s="6"/>
      <c r="Q72" s="6"/>
      <c r="R72" s="6"/>
      <c r="S72" s="6"/>
      <c r="T72" s="6"/>
      <c r="U72" s="6"/>
    </row>
    <row r="73" spans="1:21" x14ac:dyDescent="0.25">
      <c r="A73" s="7"/>
      <c r="B73" s="42"/>
      <c r="C73" s="8"/>
      <c r="I73" s="31"/>
      <c r="J73" s="31"/>
      <c r="K73" s="31"/>
      <c r="L73" s="31"/>
      <c r="M73" s="31"/>
      <c r="N73" s="31"/>
      <c r="O73" s="31"/>
      <c r="P73" s="31"/>
      <c r="Q73" s="31"/>
      <c r="R73" s="31"/>
      <c r="S73" s="31"/>
      <c r="T73" s="31"/>
      <c r="U73" s="31"/>
    </row>
    <row r="74" spans="1:21" x14ac:dyDescent="0.25">
      <c r="A74" s="7"/>
      <c r="B74" s="43" t="s">
        <v>2</v>
      </c>
      <c r="C74" s="8"/>
      <c r="I74" s="5"/>
      <c r="J74" s="6"/>
      <c r="K74" s="6"/>
      <c r="L74" s="6"/>
      <c r="M74" s="6"/>
      <c r="N74" s="6"/>
      <c r="O74" s="6"/>
      <c r="P74" s="6"/>
      <c r="Q74" s="6"/>
      <c r="R74" s="6"/>
      <c r="S74" s="6"/>
      <c r="T74" s="6"/>
      <c r="U74" s="6"/>
    </row>
    <row r="75" spans="1:21" x14ac:dyDescent="0.25">
      <c r="A75" s="7"/>
      <c r="B75" s="44" t="s">
        <v>33</v>
      </c>
      <c r="C75" s="8">
        <v>1</v>
      </c>
      <c r="I75" s="5"/>
      <c r="J75" s="6"/>
      <c r="K75" s="6"/>
      <c r="L75" s="6"/>
      <c r="M75" s="6"/>
      <c r="N75" s="6"/>
      <c r="O75" s="6"/>
      <c r="P75" s="6"/>
      <c r="Q75" s="6"/>
      <c r="R75" s="6"/>
      <c r="S75" s="6"/>
      <c r="T75" s="6"/>
      <c r="U75" s="6"/>
    </row>
    <row r="76" spans="1:21" x14ac:dyDescent="0.25">
      <c r="A76" s="7"/>
      <c r="B76" s="42"/>
      <c r="C76" s="8"/>
      <c r="I76" s="5"/>
      <c r="J76" s="6"/>
      <c r="K76" s="6"/>
      <c r="L76" s="6"/>
      <c r="M76" s="6"/>
      <c r="N76" s="6"/>
      <c r="O76" s="6"/>
      <c r="P76" s="6"/>
      <c r="Q76" s="6"/>
      <c r="R76" s="6"/>
      <c r="S76" s="6"/>
      <c r="T76" s="6"/>
      <c r="U76" s="6"/>
    </row>
    <row r="77" spans="1:21" x14ac:dyDescent="0.25">
      <c r="A77" s="7"/>
      <c r="B77" s="40" t="s">
        <v>66</v>
      </c>
      <c r="C77" s="8"/>
      <c r="I77" s="5"/>
      <c r="J77" s="6"/>
      <c r="K77" s="6"/>
      <c r="L77" s="6"/>
      <c r="M77" s="6"/>
      <c r="N77" s="6"/>
      <c r="O77" s="6"/>
      <c r="P77" s="6"/>
      <c r="Q77" s="6"/>
      <c r="R77" s="6"/>
      <c r="S77" s="6"/>
      <c r="T77" s="6"/>
      <c r="U77" s="6"/>
    </row>
    <row r="78" spans="1:21" x14ac:dyDescent="0.25">
      <c r="A78" s="7"/>
      <c r="B78" s="42" t="s">
        <v>119</v>
      </c>
      <c r="C78" s="8"/>
      <c r="I78" s="5"/>
      <c r="J78" s="6"/>
      <c r="K78" s="6"/>
      <c r="L78" s="6"/>
      <c r="M78" s="6"/>
      <c r="N78" s="6"/>
      <c r="O78" s="6"/>
      <c r="P78" s="6"/>
      <c r="Q78" s="6"/>
      <c r="R78" s="6"/>
      <c r="S78" s="6"/>
      <c r="T78" s="6"/>
      <c r="U78" s="6"/>
    </row>
    <row r="79" spans="1:21" x14ac:dyDescent="0.25">
      <c r="A79" s="7"/>
      <c r="B79" s="29"/>
      <c r="C79" s="8"/>
      <c r="I79" s="5"/>
      <c r="J79" s="6"/>
      <c r="K79" s="6"/>
      <c r="L79" s="6"/>
      <c r="M79" s="6"/>
      <c r="N79" s="6"/>
      <c r="O79" s="6"/>
      <c r="P79" s="6"/>
      <c r="Q79" s="6"/>
      <c r="R79" s="6"/>
      <c r="S79" s="6"/>
      <c r="T79" s="6"/>
      <c r="U79" s="6"/>
    </row>
    <row r="80" spans="1:21" x14ac:dyDescent="0.25">
      <c r="A80" s="7"/>
      <c r="B80" s="40" t="s">
        <v>145</v>
      </c>
      <c r="C80" s="8">
        <v>62</v>
      </c>
      <c r="F80" s="10"/>
      <c r="G80" s="10"/>
      <c r="H80" s="10"/>
      <c r="I80" s="11"/>
      <c r="J80" s="10"/>
      <c r="K80" s="10"/>
      <c r="L80" s="10"/>
      <c r="M80" s="10"/>
      <c r="N80" s="10"/>
      <c r="O80" s="10"/>
      <c r="P80" s="10"/>
      <c r="Q80" s="10"/>
      <c r="R80" s="10"/>
      <c r="S80" s="10"/>
      <c r="T80" s="10"/>
      <c r="U80" s="10"/>
    </row>
    <row r="81" spans="1:21" x14ac:dyDescent="0.25">
      <c r="A81" s="7"/>
      <c r="B81" s="40"/>
      <c r="C81" s="8"/>
      <c r="F81" s="10"/>
      <c r="G81" s="10"/>
      <c r="H81" s="10"/>
      <c r="I81" s="11"/>
      <c r="J81" s="10"/>
      <c r="K81" s="10"/>
      <c r="L81" s="10"/>
      <c r="M81" s="10"/>
      <c r="N81" s="10"/>
      <c r="O81" s="10"/>
      <c r="P81" s="10"/>
      <c r="Q81" s="10"/>
      <c r="R81" s="10"/>
      <c r="S81" s="10"/>
      <c r="T81" s="10"/>
      <c r="U81" s="10"/>
    </row>
    <row r="82" spans="1:21" x14ac:dyDescent="0.25">
      <c r="A82" s="7"/>
      <c r="B82" s="40"/>
      <c r="C82" s="8"/>
      <c r="F82" s="10"/>
      <c r="G82" s="10"/>
      <c r="H82" s="10"/>
      <c r="I82" s="11"/>
      <c r="J82" s="10"/>
      <c r="K82" s="10"/>
      <c r="L82" s="10"/>
      <c r="M82" s="10"/>
      <c r="N82" s="10"/>
      <c r="O82" s="10"/>
      <c r="P82" s="10"/>
      <c r="Q82" s="10"/>
      <c r="R82" s="10"/>
      <c r="S82" s="10"/>
      <c r="T82" s="10"/>
      <c r="U82" s="10"/>
    </row>
    <row r="83" spans="1:21" ht="11.15" customHeight="1" x14ac:dyDescent="0.25">
      <c r="A83" s="7"/>
      <c r="B83" s="48" t="s">
        <v>120</v>
      </c>
      <c r="C83" s="48"/>
      <c r="D83" s="48"/>
      <c r="E83" s="48"/>
      <c r="F83" s="48"/>
      <c r="G83" s="48"/>
      <c r="H83" s="48"/>
      <c r="I83" s="48"/>
      <c r="J83" s="48"/>
      <c r="K83" s="48"/>
      <c r="L83" s="48"/>
      <c r="M83" s="48"/>
      <c r="N83" s="48"/>
      <c r="O83" s="48"/>
      <c r="P83" s="48"/>
      <c r="Q83" s="48"/>
      <c r="R83" s="48"/>
      <c r="S83" s="48"/>
      <c r="T83" s="48"/>
      <c r="U83" s="48"/>
    </row>
    <row r="84" spans="1:21" ht="11.15" customHeight="1" x14ac:dyDescent="0.25">
      <c r="A84" s="7"/>
      <c r="B84" s="47" t="s">
        <v>121</v>
      </c>
      <c r="C84" s="47"/>
      <c r="D84" s="47"/>
      <c r="E84" s="47"/>
      <c r="F84" s="47"/>
      <c r="G84" s="47"/>
      <c r="H84" s="47"/>
      <c r="I84" s="47"/>
      <c r="J84" s="47"/>
      <c r="K84" s="47"/>
      <c r="L84" s="47"/>
      <c r="M84" s="47"/>
      <c r="N84" s="47"/>
      <c r="O84" s="47"/>
      <c r="P84" s="47"/>
      <c r="Q84" s="47"/>
      <c r="R84" s="47"/>
      <c r="S84" s="47"/>
      <c r="T84" s="47"/>
      <c r="U84" s="47"/>
    </row>
    <row r="85" spans="1:21" ht="11.15" customHeight="1" x14ac:dyDescent="0.25">
      <c r="A85" s="7"/>
      <c r="B85" s="47" t="s">
        <v>122</v>
      </c>
      <c r="C85" s="47"/>
      <c r="D85" s="47"/>
      <c r="E85" s="47"/>
      <c r="F85" s="47"/>
      <c r="G85" s="47"/>
      <c r="H85" s="47"/>
      <c r="I85" s="47"/>
      <c r="J85" s="47"/>
      <c r="K85" s="47"/>
      <c r="L85" s="47"/>
      <c r="M85" s="47"/>
      <c r="N85" s="47"/>
      <c r="O85" s="47"/>
      <c r="P85" s="47"/>
      <c r="Q85" s="47"/>
      <c r="R85" s="47"/>
      <c r="S85" s="47"/>
      <c r="T85" s="47"/>
      <c r="U85" s="47"/>
    </row>
    <row r="86" spans="1:21" ht="11.15" customHeight="1" x14ac:dyDescent="0.25">
      <c r="A86" s="7"/>
      <c r="B86" s="47" t="s">
        <v>76</v>
      </c>
      <c r="C86" s="47"/>
      <c r="D86" s="47"/>
      <c r="E86" s="47"/>
      <c r="F86" s="47"/>
      <c r="G86" s="47"/>
      <c r="H86" s="47"/>
      <c r="I86" s="47"/>
      <c r="J86" s="47"/>
      <c r="K86" s="47"/>
      <c r="L86" s="47"/>
      <c r="M86" s="47"/>
      <c r="N86" s="47"/>
      <c r="O86" s="47"/>
      <c r="P86" s="47"/>
      <c r="Q86" s="47"/>
      <c r="R86" s="47"/>
      <c r="S86" s="47"/>
      <c r="T86" s="47"/>
      <c r="U86" s="47"/>
    </row>
    <row r="87" spans="1:21" ht="11.15" customHeight="1" x14ac:dyDescent="0.25">
      <c r="A87" s="7"/>
      <c r="B87" s="49" t="s">
        <v>123</v>
      </c>
      <c r="C87" s="49"/>
      <c r="D87" s="49"/>
      <c r="E87" s="49"/>
      <c r="F87" s="49"/>
      <c r="G87" s="49"/>
      <c r="H87" s="49"/>
      <c r="I87" s="49"/>
      <c r="J87" s="49"/>
      <c r="K87" s="49"/>
      <c r="L87" s="49"/>
      <c r="M87" s="49"/>
      <c r="N87" s="49"/>
      <c r="O87" s="49"/>
      <c r="P87" s="49"/>
      <c r="Q87" s="49"/>
      <c r="R87" s="49"/>
      <c r="S87" s="49"/>
      <c r="T87" s="49"/>
      <c r="U87" s="49"/>
    </row>
    <row r="88" spans="1:21" x14ac:dyDescent="0.25">
      <c r="A88" s="7"/>
      <c r="B88" s="50"/>
      <c r="C88" s="50"/>
      <c r="D88" s="50"/>
      <c r="E88" s="50"/>
      <c r="F88" s="50"/>
      <c r="G88" s="50"/>
      <c r="H88" s="50"/>
      <c r="I88" s="50"/>
      <c r="J88" s="50"/>
      <c r="K88" s="50"/>
      <c r="L88" s="50"/>
      <c r="M88" s="50"/>
      <c r="N88" s="50"/>
      <c r="O88" s="50"/>
      <c r="P88" s="50"/>
      <c r="Q88" s="50"/>
      <c r="R88" s="50"/>
      <c r="S88" s="50"/>
      <c r="T88" s="50"/>
      <c r="U88" s="50"/>
    </row>
    <row r="89" spans="1:21" ht="11.15" customHeight="1" x14ac:dyDescent="0.25">
      <c r="A89" s="7"/>
      <c r="B89" s="47" t="s">
        <v>99</v>
      </c>
      <c r="C89" s="47"/>
      <c r="D89" s="47"/>
      <c r="E89" s="47"/>
      <c r="F89" s="47"/>
      <c r="G89" s="47"/>
      <c r="H89" s="47"/>
      <c r="I89" s="47"/>
      <c r="J89" s="47"/>
      <c r="K89" s="47"/>
      <c r="L89" s="47"/>
      <c r="M89" s="47"/>
      <c r="N89" s="47"/>
      <c r="O89" s="47"/>
      <c r="P89" s="47"/>
      <c r="Q89" s="47"/>
      <c r="R89" s="47"/>
      <c r="S89" s="47"/>
      <c r="T89" s="47"/>
      <c r="U89" s="47"/>
    </row>
    <row r="90" spans="1:21" x14ac:dyDescent="0.25">
      <c r="A90" s="7"/>
      <c r="B90" s="50"/>
      <c r="C90" s="50"/>
      <c r="D90" s="50"/>
      <c r="E90" s="50"/>
      <c r="F90" s="50"/>
      <c r="G90" s="50"/>
      <c r="H90" s="50"/>
      <c r="I90" s="50"/>
      <c r="J90" s="50"/>
      <c r="K90" s="50"/>
      <c r="L90" s="50"/>
      <c r="M90" s="50"/>
      <c r="N90" s="50"/>
      <c r="O90" s="50"/>
      <c r="P90" s="50"/>
      <c r="Q90" s="50"/>
      <c r="R90" s="50"/>
      <c r="S90" s="50"/>
      <c r="T90" s="50"/>
      <c r="U90" s="50"/>
    </row>
    <row r="91" spans="1:21" x14ac:dyDescent="0.25">
      <c r="A91" s="7"/>
      <c r="B91" s="47" t="s">
        <v>46</v>
      </c>
      <c r="C91" s="47"/>
      <c r="D91" s="47"/>
      <c r="E91" s="47"/>
      <c r="F91" s="47"/>
      <c r="G91" s="47"/>
      <c r="H91" s="47"/>
      <c r="I91" s="47"/>
      <c r="J91" s="47"/>
      <c r="K91" s="47"/>
      <c r="L91" s="47"/>
      <c r="M91" s="47"/>
      <c r="N91" s="47"/>
      <c r="O91" s="47"/>
      <c r="P91" s="47"/>
      <c r="Q91" s="47"/>
      <c r="R91" s="47"/>
      <c r="S91" s="47"/>
      <c r="T91" s="47"/>
      <c r="U91" s="47"/>
    </row>
    <row r="92" spans="1:21" x14ac:dyDescent="0.25">
      <c r="A92" s="7"/>
      <c r="B92" s="47"/>
      <c r="C92" s="47"/>
      <c r="D92" s="47"/>
      <c r="E92" s="47"/>
      <c r="F92" s="47"/>
      <c r="G92" s="47"/>
      <c r="H92" s="47"/>
      <c r="I92" s="47"/>
      <c r="J92" s="47"/>
      <c r="K92" s="47"/>
      <c r="L92" s="47"/>
      <c r="M92" s="47"/>
      <c r="N92" s="47"/>
      <c r="O92" s="47"/>
      <c r="P92" s="47"/>
      <c r="Q92" s="47"/>
      <c r="R92" s="47"/>
      <c r="S92" s="47"/>
      <c r="T92" s="47"/>
      <c r="U92" s="47"/>
    </row>
    <row r="93" spans="1:21" x14ac:dyDescent="0.25">
      <c r="A93" s="7"/>
      <c r="B93" s="51" t="s">
        <v>4</v>
      </c>
      <c r="C93" s="51"/>
      <c r="D93" s="51"/>
      <c r="E93" s="51"/>
      <c r="F93" s="51"/>
      <c r="G93" s="51"/>
      <c r="H93" s="51"/>
      <c r="I93" s="51"/>
      <c r="J93" s="51"/>
      <c r="K93" s="51"/>
      <c r="L93" s="51"/>
      <c r="M93" s="51"/>
      <c r="N93" s="51"/>
      <c r="O93" s="51"/>
      <c r="P93" s="51"/>
      <c r="Q93" s="51"/>
      <c r="R93" s="51"/>
      <c r="S93" s="51"/>
      <c r="T93" s="51"/>
      <c r="U93" s="51"/>
    </row>
    <row r="94" spans="1:21" x14ac:dyDescent="0.25">
      <c r="A94" s="7"/>
      <c r="B94" s="51" t="s">
        <v>5</v>
      </c>
      <c r="C94" s="51"/>
      <c r="D94" s="51"/>
      <c r="E94" s="51"/>
      <c r="F94" s="51"/>
      <c r="G94" s="51"/>
      <c r="H94" s="51"/>
      <c r="I94" s="51"/>
      <c r="J94" s="51"/>
      <c r="K94" s="51"/>
      <c r="L94" s="51"/>
      <c r="M94" s="51"/>
      <c r="N94" s="51"/>
      <c r="O94" s="51"/>
      <c r="P94" s="51"/>
      <c r="Q94" s="51"/>
      <c r="R94" s="51"/>
      <c r="S94" s="51"/>
      <c r="T94" s="51"/>
      <c r="U94" s="51"/>
    </row>
    <row r="95" spans="1:21" x14ac:dyDescent="0.25">
      <c r="A95" s="7"/>
      <c r="B95" s="51" t="s">
        <v>8</v>
      </c>
      <c r="C95" s="51"/>
      <c r="D95" s="51"/>
      <c r="E95" s="51"/>
      <c r="F95" s="51"/>
      <c r="G95" s="51"/>
      <c r="H95" s="51"/>
      <c r="I95" s="51"/>
      <c r="J95" s="51"/>
      <c r="K95" s="51"/>
      <c r="L95" s="51"/>
      <c r="M95" s="51"/>
      <c r="N95" s="51"/>
      <c r="O95" s="51"/>
      <c r="P95" s="51"/>
      <c r="Q95" s="51"/>
      <c r="R95" s="51"/>
      <c r="S95" s="51"/>
      <c r="T95" s="51"/>
      <c r="U95" s="51"/>
    </row>
    <row r="96" spans="1:21" x14ac:dyDescent="0.25">
      <c r="A96" s="7"/>
      <c r="B96" s="51" t="s">
        <v>7</v>
      </c>
      <c r="C96" s="51"/>
      <c r="D96" s="51"/>
      <c r="E96" s="51"/>
      <c r="F96" s="51"/>
      <c r="G96" s="51"/>
      <c r="H96" s="51"/>
      <c r="I96" s="51"/>
      <c r="J96" s="51"/>
      <c r="K96" s="51"/>
      <c r="L96" s="51"/>
      <c r="M96" s="51"/>
      <c r="N96" s="51"/>
      <c r="O96" s="51"/>
      <c r="P96" s="51"/>
      <c r="Q96" s="51"/>
      <c r="R96" s="51"/>
      <c r="S96" s="51"/>
      <c r="T96" s="51"/>
      <c r="U96" s="51"/>
    </row>
    <row r="97" spans="1:21" x14ac:dyDescent="0.25">
      <c r="A97" s="7"/>
      <c r="B97" s="51" t="s">
        <v>6</v>
      </c>
      <c r="C97" s="51"/>
      <c r="D97" s="51"/>
      <c r="E97" s="51"/>
      <c r="F97" s="51"/>
      <c r="G97" s="51"/>
      <c r="H97" s="51"/>
      <c r="I97" s="51"/>
      <c r="J97" s="51"/>
      <c r="K97" s="51"/>
      <c r="L97" s="51"/>
      <c r="M97" s="51"/>
      <c r="N97" s="51"/>
      <c r="O97" s="51"/>
      <c r="P97" s="51"/>
      <c r="Q97" s="51"/>
      <c r="R97" s="51"/>
      <c r="S97" s="51"/>
      <c r="T97" s="51"/>
      <c r="U97" s="51"/>
    </row>
    <row r="98" spans="1:21" ht="11.15" customHeight="1" x14ac:dyDescent="0.25">
      <c r="A98" s="7"/>
      <c r="B98" s="52" t="s">
        <v>44</v>
      </c>
      <c r="C98" s="52"/>
      <c r="D98" s="52"/>
      <c r="E98" s="52"/>
      <c r="F98" s="52"/>
      <c r="G98" s="52"/>
      <c r="H98" s="52"/>
      <c r="I98" s="52"/>
      <c r="J98" s="52"/>
      <c r="K98" s="52"/>
      <c r="L98" s="52"/>
      <c r="M98" s="52"/>
      <c r="N98" s="52"/>
      <c r="O98" s="52"/>
      <c r="P98" s="52"/>
      <c r="Q98" s="52"/>
      <c r="R98" s="52"/>
      <c r="S98" s="52"/>
      <c r="T98" s="52"/>
      <c r="U98" s="52"/>
    </row>
    <row r="99" spans="1:21" x14ac:dyDescent="0.25">
      <c r="A99" s="7"/>
      <c r="B99" s="53"/>
      <c r="C99" s="53"/>
      <c r="D99" s="53"/>
      <c r="E99" s="53"/>
      <c r="F99" s="53"/>
      <c r="G99" s="53"/>
      <c r="H99" s="53"/>
      <c r="I99" s="53"/>
      <c r="J99" s="53"/>
      <c r="K99" s="53"/>
      <c r="L99" s="53"/>
      <c r="M99" s="53"/>
      <c r="N99" s="53"/>
      <c r="O99" s="53"/>
      <c r="P99" s="53"/>
      <c r="Q99" s="53"/>
      <c r="R99" s="53"/>
      <c r="S99" s="53"/>
      <c r="T99" s="53"/>
      <c r="U99" s="53"/>
    </row>
    <row r="100" spans="1:21" ht="11.15" customHeight="1" x14ac:dyDescent="0.25">
      <c r="A100" s="7"/>
      <c r="B100" s="47" t="s">
        <v>3</v>
      </c>
      <c r="C100" s="47"/>
      <c r="D100" s="47"/>
      <c r="E100" s="47"/>
      <c r="F100" s="47"/>
      <c r="G100" s="47"/>
      <c r="H100" s="47"/>
      <c r="I100" s="47"/>
      <c r="J100" s="47"/>
      <c r="K100" s="47"/>
      <c r="L100" s="47"/>
      <c r="M100" s="47"/>
      <c r="N100" s="47"/>
      <c r="O100" s="47"/>
      <c r="P100" s="47"/>
      <c r="Q100" s="47"/>
      <c r="R100" s="47"/>
      <c r="S100" s="47"/>
      <c r="T100" s="47"/>
      <c r="U100" s="47"/>
    </row>
    <row r="101" spans="1:21" x14ac:dyDescent="0.25">
      <c r="A101" s="7"/>
      <c r="B101" s="54"/>
      <c r="C101" s="54"/>
      <c r="D101" s="54"/>
      <c r="E101" s="54"/>
      <c r="F101" s="54"/>
      <c r="G101" s="54"/>
      <c r="H101" s="54"/>
      <c r="I101" s="54"/>
      <c r="J101" s="54"/>
      <c r="K101" s="54"/>
      <c r="L101" s="54"/>
      <c r="M101" s="54"/>
      <c r="N101" s="54"/>
      <c r="O101" s="54"/>
      <c r="P101" s="54"/>
      <c r="Q101" s="54"/>
      <c r="R101" s="54"/>
      <c r="S101" s="54"/>
      <c r="T101" s="54"/>
      <c r="U101" s="54"/>
    </row>
    <row r="102" spans="1:21" ht="11.15" customHeight="1" x14ac:dyDescent="0.25">
      <c r="A102" s="7"/>
      <c r="B102" s="47" t="s">
        <v>51</v>
      </c>
      <c r="C102" s="47"/>
      <c r="D102" s="47"/>
      <c r="E102" s="47"/>
      <c r="F102" s="47"/>
      <c r="G102" s="47"/>
      <c r="H102" s="47"/>
      <c r="I102" s="47"/>
      <c r="J102" s="47"/>
      <c r="K102" s="47"/>
      <c r="L102" s="47"/>
      <c r="M102" s="47"/>
      <c r="N102" s="47"/>
      <c r="O102" s="47"/>
      <c r="P102" s="47"/>
      <c r="Q102" s="47"/>
      <c r="R102" s="47"/>
      <c r="S102" s="47"/>
      <c r="T102" s="47"/>
      <c r="U102" s="47"/>
    </row>
    <row r="103" spans="1:21" x14ac:dyDescent="0.25">
      <c r="A103" s="7"/>
      <c r="B103" s="47"/>
      <c r="C103" s="47"/>
      <c r="D103" s="47"/>
      <c r="E103" s="47"/>
      <c r="F103" s="47"/>
      <c r="G103" s="47"/>
      <c r="H103" s="47"/>
      <c r="I103" s="47"/>
      <c r="J103" s="47"/>
      <c r="K103" s="47"/>
      <c r="L103" s="47"/>
      <c r="M103" s="47"/>
      <c r="N103" s="47"/>
      <c r="O103" s="47"/>
      <c r="P103" s="47"/>
      <c r="Q103" s="47"/>
      <c r="R103" s="47"/>
      <c r="S103" s="47"/>
      <c r="T103" s="47"/>
      <c r="U103" s="47"/>
    </row>
    <row r="104" spans="1:21" ht="11.15" customHeight="1" x14ac:dyDescent="0.25">
      <c r="A104" s="7"/>
      <c r="B104" s="47" t="s">
        <v>52</v>
      </c>
      <c r="C104" s="47"/>
      <c r="D104" s="47"/>
      <c r="E104" s="47"/>
      <c r="F104" s="47"/>
      <c r="G104" s="47"/>
      <c r="H104" s="47"/>
      <c r="I104" s="47"/>
      <c r="J104" s="47"/>
      <c r="K104" s="47"/>
      <c r="L104" s="47"/>
      <c r="M104" s="47"/>
      <c r="N104" s="47"/>
      <c r="O104" s="47"/>
      <c r="P104" s="47"/>
      <c r="Q104" s="47"/>
      <c r="R104" s="47"/>
      <c r="S104" s="47"/>
      <c r="T104" s="47"/>
      <c r="U104" s="47"/>
    </row>
    <row r="105" spans="1:21" x14ac:dyDescent="0.25">
      <c r="A105" s="7"/>
      <c r="B105" s="54"/>
      <c r="C105" s="54"/>
      <c r="D105" s="54"/>
      <c r="E105" s="54"/>
      <c r="F105" s="54"/>
      <c r="G105" s="54"/>
      <c r="H105" s="54"/>
      <c r="I105" s="54"/>
      <c r="J105" s="54"/>
      <c r="K105" s="54"/>
      <c r="L105" s="54"/>
      <c r="M105" s="54"/>
      <c r="N105" s="54"/>
      <c r="O105" s="54"/>
      <c r="P105" s="54"/>
      <c r="Q105" s="54"/>
      <c r="R105" s="54"/>
      <c r="S105" s="54"/>
      <c r="T105" s="54"/>
      <c r="U105" s="54"/>
    </row>
    <row r="106" spans="1:21" ht="11.15" customHeight="1" x14ac:dyDescent="0.25">
      <c r="A106" s="7"/>
      <c r="B106" s="47" t="s">
        <v>53</v>
      </c>
      <c r="C106" s="47"/>
      <c r="D106" s="47"/>
      <c r="E106" s="47"/>
      <c r="F106" s="47"/>
      <c r="G106" s="47"/>
      <c r="H106" s="47"/>
      <c r="I106" s="47"/>
      <c r="J106" s="47"/>
      <c r="K106" s="47"/>
      <c r="L106" s="47"/>
      <c r="M106" s="47"/>
      <c r="N106" s="47"/>
      <c r="O106" s="47"/>
      <c r="P106" s="47"/>
      <c r="Q106" s="47"/>
      <c r="R106" s="47"/>
      <c r="S106" s="47"/>
      <c r="T106" s="47"/>
      <c r="U106" s="47"/>
    </row>
    <row r="107" spans="1:21" x14ac:dyDescent="0.25">
      <c r="A107" s="7"/>
      <c r="B107" s="54"/>
      <c r="C107" s="54"/>
      <c r="D107" s="54"/>
      <c r="E107" s="54"/>
      <c r="F107" s="54"/>
      <c r="G107" s="54"/>
      <c r="H107" s="54"/>
      <c r="I107" s="54"/>
      <c r="J107" s="54"/>
      <c r="K107" s="54"/>
      <c r="L107" s="54"/>
      <c r="M107" s="54"/>
      <c r="N107" s="54"/>
      <c r="O107" s="54"/>
      <c r="P107" s="54"/>
      <c r="Q107" s="54"/>
      <c r="R107" s="54"/>
      <c r="S107" s="54"/>
      <c r="T107" s="54"/>
      <c r="U107" s="54"/>
    </row>
    <row r="108" spans="1:21" ht="11.15" customHeight="1" x14ac:dyDescent="0.25">
      <c r="A108" s="7"/>
      <c r="B108" s="55" t="s">
        <v>101</v>
      </c>
      <c r="C108" s="55"/>
      <c r="D108" s="55"/>
      <c r="E108" s="55"/>
      <c r="F108" s="55"/>
      <c r="G108" s="55"/>
      <c r="H108" s="55"/>
      <c r="I108" s="55"/>
      <c r="J108" s="55"/>
      <c r="K108" s="55"/>
      <c r="L108" s="55"/>
      <c r="M108" s="55"/>
      <c r="N108" s="55"/>
      <c r="O108" s="55"/>
      <c r="P108" s="55"/>
      <c r="Q108" s="55"/>
      <c r="R108" s="55"/>
      <c r="S108" s="55"/>
      <c r="T108" s="55"/>
      <c r="U108" s="55"/>
    </row>
    <row r="109" spans="1:21" x14ac:dyDescent="0.25">
      <c r="A109" s="7"/>
      <c r="B109" s="54"/>
      <c r="C109" s="54"/>
      <c r="D109" s="54"/>
      <c r="E109" s="54"/>
      <c r="F109" s="54"/>
      <c r="G109" s="54"/>
      <c r="H109" s="54"/>
      <c r="I109" s="54"/>
      <c r="J109" s="54"/>
      <c r="K109" s="54"/>
      <c r="L109" s="54"/>
      <c r="M109" s="54"/>
      <c r="N109" s="54"/>
      <c r="O109" s="54"/>
      <c r="P109" s="54"/>
      <c r="Q109" s="54"/>
      <c r="R109" s="54"/>
      <c r="S109" s="54"/>
      <c r="T109" s="54"/>
      <c r="U109" s="54"/>
    </row>
    <row r="110" spans="1:21" ht="11.15" customHeight="1" x14ac:dyDescent="0.25">
      <c r="A110" s="7"/>
      <c r="B110" s="47" t="s">
        <v>79</v>
      </c>
      <c r="C110" s="47"/>
      <c r="D110" s="47"/>
      <c r="E110" s="47"/>
      <c r="F110" s="47"/>
      <c r="G110" s="47"/>
      <c r="H110" s="47"/>
      <c r="I110" s="47"/>
      <c r="J110" s="47"/>
      <c r="K110" s="47"/>
      <c r="L110" s="47"/>
      <c r="M110" s="47"/>
      <c r="N110" s="47"/>
      <c r="O110" s="47"/>
      <c r="P110" s="47"/>
      <c r="Q110" s="47"/>
      <c r="R110" s="47"/>
      <c r="S110" s="47"/>
      <c r="T110" s="47"/>
      <c r="U110" s="47"/>
    </row>
    <row r="111" spans="1:21" x14ac:dyDescent="0.25">
      <c r="A111" s="7"/>
      <c r="B111" s="54"/>
      <c r="C111" s="54"/>
      <c r="D111" s="54"/>
      <c r="E111" s="54"/>
      <c r="F111" s="54"/>
      <c r="G111" s="54"/>
      <c r="H111" s="54"/>
      <c r="I111" s="54"/>
      <c r="J111" s="54"/>
      <c r="K111" s="54"/>
      <c r="L111" s="54"/>
      <c r="M111" s="54"/>
      <c r="N111" s="54"/>
      <c r="O111" s="54"/>
      <c r="P111" s="54"/>
      <c r="Q111" s="54"/>
      <c r="R111" s="54"/>
      <c r="S111" s="54"/>
      <c r="T111" s="54"/>
      <c r="U111" s="54"/>
    </row>
    <row r="112" spans="1:21" ht="11.15" customHeight="1" x14ac:dyDescent="0.25">
      <c r="A112" s="7"/>
      <c r="B112" s="47" t="s">
        <v>80</v>
      </c>
      <c r="C112" s="47"/>
      <c r="D112" s="47"/>
      <c r="E112" s="47"/>
      <c r="F112" s="47"/>
      <c r="G112" s="47"/>
      <c r="H112" s="47"/>
      <c r="I112" s="47"/>
      <c r="J112" s="47"/>
      <c r="K112" s="47"/>
      <c r="L112" s="47"/>
      <c r="M112" s="47"/>
      <c r="N112" s="47"/>
      <c r="O112" s="47"/>
      <c r="P112" s="47"/>
      <c r="Q112" s="47"/>
      <c r="R112" s="47"/>
      <c r="S112" s="47"/>
      <c r="T112" s="47"/>
      <c r="U112" s="47"/>
    </row>
    <row r="113" spans="2:21" x14ac:dyDescent="0.25">
      <c r="B113" s="47"/>
      <c r="C113" s="47"/>
      <c r="D113" s="47"/>
      <c r="E113" s="47"/>
      <c r="F113" s="47"/>
      <c r="G113" s="47"/>
      <c r="H113" s="47"/>
      <c r="I113" s="47"/>
      <c r="J113" s="47"/>
      <c r="K113" s="47"/>
      <c r="L113" s="47"/>
      <c r="M113" s="47"/>
      <c r="N113" s="47"/>
      <c r="O113" s="47"/>
      <c r="P113" s="47"/>
      <c r="Q113" s="47"/>
      <c r="R113" s="47"/>
      <c r="S113" s="47"/>
      <c r="T113" s="47"/>
      <c r="U113" s="47"/>
    </row>
    <row r="114" spans="2:21" ht="11.15" customHeight="1" x14ac:dyDescent="0.25">
      <c r="B114" s="47" t="s">
        <v>81</v>
      </c>
      <c r="C114" s="47"/>
      <c r="D114" s="47"/>
      <c r="E114" s="47"/>
      <c r="F114" s="47"/>
      <c r="G114" s="47"/>
      <c r="H114" s="47"/>
      <c r="I114" s="47"/>
      <c r="J114" s="47"/>
      <c r="K114" s="47"/>
      <c r="L114" s="47"/>
      <c r="M114" s="47"/>
      <c r="N114" s="47"/>
      <c r="O114" s="47"/>
      <c r="P114" s="47"/>
      <c r="Q114" s="47"/>
      <c r="R114" s="47"/>
      <c r="S114" s="47"/>
      <c r="T114" s="47"/>
      <c r="U114" s="47"/>
    </row>
    <row r="115" spans="2:21" x14ac:dyDescent="0.25">
      <c r="B115" s="54"/>
      <c r="C115" s="54"/>
      <c r="D115" s="54"/>
      <c r="E115" s="54"/>
      <c r="F115" s="54"/>
      <c r="G115" s="54"/>
      <c r="H115" s="54"/>
      <c r="I115" s="54"/>
      <c r="J115" s="54"/>
      <c r="K115" s="54"/>
      <c r="L115" s="54"/>
      <c r="M115" s="54"/>
      <c r="N115" s="54"/>
      <c r="O115" s="54"/>
      <c r="P115" s="54"/>
      <c r="Q115" s="54"/>
      <c r="R115" s="54"/>
      <c r="S115" s="54"/>
      <c r="T115" s="54"/>
      <c r="U115" s="54"/>
    </row>
    <row r="116" spans="2:21" ht="11.15" customHeight="1" x14ac:dyDescent="0.25">
      <c r="B116" s="55" t="s">
        <v>102</v>
      </c>
      <c r="C116" s="55"/>
      <c r="D116" s="55"/>
      <c r="E116" s="55"/>
      <c r="F116" s="55"/>
      <c r="G116" s="55"/>
      <c r="H116" s="55"/>
      <c r="I116" s="55"/>
      <c r="J116" s="55"/>
      <c r="K116" s="55"/>
      <c r="L116" s="55"/>
      <c r="M116" s="55"/>
      <c r="N116" s="55"/>
      <c r="O116" s="55"/>
      <c r="P116" s="55"/>
      <c r="Q116" s="55"/>
      <c r="R116" s="55"/>
      <c r="S116" s="55"/>
      <c r="T116" s="55"/>
      <c r="U116" s="55"/>
    </row>
    <row r="117" spans="2:21" x14ac:dyDescent="0.25">
      <c r="B117" s="55"/>
      <c r="C117" s="55"/>
      <c r="D117" s="55"/>
      <c r="E117" s="55"/>
      <c r="F117" s="55"/>
      <c r="G117" s="55"/>
      <c r="H117" s="55"/>
      <c r="I117" s="55"/>
      <c r="J117" s="55"/>
      <c r="K117" s="55"/>
      <c r="L117" s="55"/>
      <c r="M117" s="55"/>
      <c r="N117" s="55"/>
      <c r="O117" s="55"/>
      <c r="P117" s="55"/>
      <c r="Q117" s="55"/>
      <c r="R117" s="55"/>
      <c r="S117" s="55"/>
      <c r="T117" s="55"/>
      <c r="U117" s="55"/>
    </row>
    <row r="118" spans="2:21" ht="11.15" customHeight="1" x14ac:dyDescent="0.25">
      <c r="B118" s="55" t="s">
        <v>77</v>
      </c>
      <c r="C118" s="55"/>
      <c r="D118" s="55"/>
      <c r="E118" s="55"/>
      <c r="F118" s="55"/>
      <c r="G118" s="55"/>
      <c r="H118" s="55"/>
      <c r="I118" s="55"/>
      <c r="J118" s="55"/>
      <c r="K118" s="55"/>
      <c r="L118" s="55"/>
      <c r="M118" s="55"/>
      <c r="N118" s="55"/>
      <c r="O118" s="55"/>
      <c r="P118" s="55"/>
      <c r="Q118" s="55"/>
      <c r="R118" s="55"/>
      <c r="S118" s="55"/>
      <c r="T118" s="55"/>
      <c r="U118" s="55"/>
    </row>
    <row r="119" spans="2:21" x14ac:dyDescent="0.25">
      <c r="B119" s="55"/>
      <c r="C119" s="55"/>
      <c r="D119" s="55"/>
      <c r="E119" s="55"/>
      <c r="F119" s="55"/>
      <c r="G119" s="55"/>
      <c r="H119" s="55"/>
      <c r="I119" s="55"/>
      <c r="J119" s="55"/>
      <c r="K119" s="55"/>
      <c r="L119" s="55"/>
      <c r="M119" s="55"/>
      <c r="N119" s="55"/>
      <c r="O119" s="55"/>
      <c r="P119" s="55"/>
      <c r="Q119" s="55"/>
      <c r="R119" s="55"/>
      <c r="S119" s="55"/>
      <c r="T119" s="55"/>
      <c r="U119" s="55"/>
    </row>
    <row r="120" spans="2:21" ht="11.15" customHeight="1" x14ac:dyDescent="0.25">
      <c r="B120" s="55" t="s">
        <v>100</v>
      </c>
      <c r="C120" s="55"/>
      <c r="D120" s="55"/>
      <c r="E120" s="55"/>
      <c r="F120" s="55"/>
      <c r="G120" s="55"/>
      <c r="H120" s="55"/>
      <c r="I120" s="55"/>
      <c r="J120" s="55"/>
      <c r="K120" s="55"/>
      <c r="L120" s="55"/>
      <c r="M120" s="55"/>
      <c r="N120" s="55"/>
      <c r="O120" s="55"/>
      <c r="P120" s="55"/>
      <c r="Q120" s="55"/>
      <c r="R120" s="55"/>
      <c r="S120" s="55"/>
      <c r="T120" s="55"/>
      <c r="U120" s="55"/>
    </row>
    <row r="121" spans="2:21" x14ac:dyDescent="0.25">
      <c r="B121" s="55"/>
      <c r="C121" s="55"/>
      <c r="D121" s="55"/>
      <c r="E121" s="55"/>
      <c r="F121" s="55"/>
      <c r="G121" s="55"/>
      <c r="H121" s="55"/>
      <c r="I121" s="55"/>
      <c r="J121" s="55"/>
      <c r="K121" s="55"/>
      <c r="L121" s="55"/>
      <c r="M121" s="55"/>
      <c r="N121" s="55"/>
      <c r="O121" s="55"/>
      <c r="P121" s="55"/>
      <c r="Q121" s="55"/>
      <c r="R121" s="55"/>
      <c r="S121" s="55"/>
      <c r="T121" s="55"/>
      <c r="U121" s="55"/>
    </row>
    <row r="122" spans="2:21" ht="11.15" customHeight="1" x14ac:dyDescent="0.25">
      <c r="B122" s="55" t="s">
        <v>78</v>
      </c>
      <c r="C122" s="55"/>
      <c r="D122" s="55"/>
      <c r="E122" s="55"/>
      <c r="F122" s="55"/>
      <c r="G122" s="55"/>
      <c r="H122" s="55"/>
      <c r="I122" s="55"/>
      <c r="J122" s="55"/>
      <c r="K122" s="55"/>
      <c r="L122" s="55"/>
      <c r="M122" s="55"/>
      <c r="N122" s="55"/>
      <c r="O122" s="55"/>
      <c r="P122" s="55"/>
      <c r="Q122" s="55"/>
      <c r="R122" s="55"/>
      <c r="S122" s="55"/>
      <c r="T122" s="55"/>
      <c r="U122" s="55"/>
    </row>
    <row r="123" spans="2:21" x14ac:dyDescent="0.25">
      <c r="B123" s="56"/>
      <c r="C123" s="56"/>
      <c r="D123" s="56"/>
      <c r="E123" s="56"/>
      <c r="F123" s="56"/>
      <c r="G123" s="56"/>
      <c r="H123" s="56"/>
      <c r="I123" s="56"/>
      <c r="J123" s="56"/>
      <c r="K123" s="56"/>
      <c r="L123" s="56"/>
      <c r="M123" s="56"/>
      <c r="N123" s="56"/>
      <c r="O123" s="56"/>
      <c r="P123" s="56"/>
      <c r="Q123" s="56"/>
      <c r="R123" s="56"/>
      <c r="S123" s="56"/>
      <c r="T123" s="56"/>
      <c r="U123" s="56"/>
    </row>
    <row r="124" spans="2:21" ht="11.15" customHeight="1" x14ac:dyDescent="0.25">
      <c r="B124" s="55" t="s">
        <v>103</v>
      </c>
      <c r="C124" s="55"/>
      <c r="D124" s="55"/>
      <c r="E124" s="55"/>
      <c r="F124" s="55"/>
      <c r="G124" s="55"/>
      <c r="H124" s="55"/>
      <c r="I124" s="55"/>
      <c r="J124" s="55"/>
      <c r="K124" s="55"/>
      <c r="L124" s="55"/>
      <c r="M124" s="55"/>
      <c r="N124" s="55"/>
      <c r="O124" s="55"/>
      <c r="P124" s="55"/>
      <c r="Q124" s="55"/>
      <c r="R124" s="55"/>
      <c r="S124" s="55"/>
      <c r="T124" s="55"/>
      <c r="U124" s="55"/>
    </row>
    <row r="125" spans="2:21" x14ac:dyDescent="0.25">
      <c r="B125" s="55"/>
      <c r="C125" s="55"/>
      <c r="D125" s="55"/>
      <c r="E125" s="55"/>
      <c r="F125" s="55"/>
      <c r="G125" s="55"/>
      <c r="H125" s="55"/>
      <c r="I125" s="55"/>
      <c r="J125" s="55"/>
      <c r="K125" s="55"/>
      <c r="L125" s="55"/>
      <c r="M125" s="55"/>
      <c r="N125" s="55"/>
      <c r="O125" s="55"/>
      <c r="P125" s="55"/>
      <c r="Q125" s="55"/>
      <c r="R125" s="55"/>
      <c r="S125" s="55"/>
      <c r="T125" s="55"/>
      <c r="U125" s="55"/>
    </row>
    <row r="126" spans="2:21" ht="11.15" customHeight="1" x14ac:dyDescent="0.25">
      <c r="B126" s="47" t="s">
        <v>82</v>
      </c>
      <c r="C126" s="47"/>
      <c r="D126" s="47"/>
      <c r="E126" s="47"/>
      <c r="F126" s="47"/>
      <c r="G126" s="47"/>
      <c r="H126" s="47"/>
      <c r="I126" s="47"/>
      <c r="J126" s="47"/>
      <c r="K126" s="47"/>
      <c r="L126" s="47"/>
      <c r="M126" s="47"/>
      <c r="N126" s="47"/>
      <c r="O126" s="47"/>
      <c r="P126" s="47"/>
      <c r="Q126" s="47"/>
      <c r="R126" s="47"/>
      <c r="S126" s="47"/>
      <c r="T126" s="47"/>
      <c r="U126" s="47"/>
    </row>
  </sheetData>
  <mergeCells count="44">
    <mergeCell ref="B118:U118"/>
    <mergeCell ref="B119:U119"/>
    <mergeCell ref="B120:U120"/>
    <mergeCell ref="B126:U126"/>
    <mergeCell ref="B121:U121"/>
    <mergeCell ref="B122:U122"/>
    <mergeCell ref="B123:U123"/>
    <mergeCell ref="B124:U124"/>
    <mergeCell ref="B125:U125"/>
    <mergeCell ref="B113:U113"/>
    <mergeCell ref="B114:U114"/>
    <mergeCell ref="B115:U115"/>
    <mergeCell ref="B116:U116"/>
    <mergeCell ref="B117:U117"/>
    <mergeCell ref="B108:U108"/>
    <mergeCell ref="B109:U109"/>
    <mergeCell ref="B110:U110"/>
    <mergeCell ref="B111:U111"/>
    <mergeCell ref="B112:U112"/>
    <mergeCell ref="B103:U103"/>
    <mergeCell ref="B104:U104"/>
    <mergeCell ref="B105:U105"/>
    <mergeCell ref="B106:U106"/>
    <mergeCell ref="B107:U107"/>
    <mergeCell ref="B98:U98"/>
    <mergeCell ref="B99:U99"/>
    <mergeCell ref="B100:U100"/>
    <mergeCell ref="B101:U101"/>
    <mergeCell ref="B102:U102"/>
    <mergeCell ref="B93:U93"/>
    <mergeCell ref="B94:U94"/>
    <mergeCell ref="B95:U95"/>
    <mergeCell ref="B96:U96"/>
    <mergeCell ref="B97:U97"/>
    <mergeCell ref="B88:U88"/>
    <mergeCell ref="B89:U89"/>
    <mergeCell ref="B90:U90"/>
    <mergeCell ref="B91:U91"/>
    <mergeCell ref="B92:U92"/>
    <mergeCell ref="B85:U85"/>
    <mergeCell ref="B83:U83"/>
    <mergeCell ref="B84:U84"/>
    <mergeCell ref="B86:U86"/>
    <mergeCell ref="B87:U87"/>
  </mergeCells>
  <printOptions horizontalCentered="1" gridLines="1"/>
  <pageMargins left="0.2" right="0.2" top="0.75" bottom="0.4" header="0.25" footer="0.16666666666666699"/>
  <pageSetup paperSize="5" scale="54" fitToHeight="0" orientation="landscape" r:id="rId1"/>
  <headerFooter alignWithMargins="0">
    <oddHeader xml:space="preserve">&amp;CSELECTED FCM FINANCIAL DATA AS OF 
August 31, 2023
FROM REPORTS FILED BY 
September 29, 2023&amp;R
</oddHeader>
  </headerFooter>
  <rowBreaks count="1" manualBreakCount="1">
    <brk id="81"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August 2023</vt:lpstr>
      <vt:lpstr>'FCM Data August 2023'!Print_Area</vt:lpstr>
    </vt:vector>
  </TitlesOfParts>
  <Company>CFTC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Teh, Eugene</cp:lastModifiedBy>
  <cp:lastPrinted>2023-06-02T16:41:04Z</cp:lastPrinted>
  <dcterms:created xsi:type="dcterms:W3CDTF">2009-07-09T20:23:21Z</dcterms:created>
  <dcterms:modified xsi:type="dcterms:W3CDTF">2023-10-03T23:31:09Z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